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<sst xmlns="http://schemas.openxmlformats.org/spreadsheetml/2006/main" count="67" uniqueCount="42">
  <si>
    <t>Osazení směrové šipky na sloupek, vč. objímky a spojovacího materiálu</t>
  </si>
  <si>
    <t>Výkop jámy pro betonovou patku sloupku</t>
  </si>
  <si>
    <t>Výkop jámy pro betonovou patku inforační tabule velké</t>
  </si>
  <si>
    <t>Výkop jámy pro betonový základ žulové krajové desky</t>
  </si>
  <si>
    <t>Pol č.</t>
  </si>
  <si>
    <t>Položka</t>
  </si>
  <si>
    <t>mj</t>
  </si>
  <si>
    <t>počet mj</t>
  </si>
  <si>
    <t>cena za mj</t>
  </si>
  <si>
    <t>celková cena bez DPH</t>
  </si>
  <si>
    <t>DPH 21%</t>
  </si>
  <si>
    <t>celková cena vč. DPH</t>
  </si>
  <si>
    <t>ks</t>
  </si>
  <si>
    <t>kpl</t>
  </si>
  <si>
    <t>Úprava terénu okolo betonové patky všech sloupků, zatravnění, odvoz přebytečné zeminy a její uložení na skládku</t>
  </si>
  <si>
    <t>Úprava terénu okolo betonové patky všech orientačních map, zatravnění, odvoz přebytečné zeminy a její uložení na skládku</t>
  </si>
  <si>
    <t>Úprava terénu okolo betonové patky všech informačních tabulí velkých, zatravnění, odvoz přebytečné zeminy a její uložení na skládku</t>
  </si>
  <si>
    <t>Úprava terénu okolo betonové patky všech informačních tabulí malých, zatravnění, odvoz přebytečné zeminy a její uložení na skládku</t>
  </si>
  <si>
    <t>Úprava terénu okolo betonové patky všech krajových desek, zatravnění, odvoz přebytečné zeminy a její uložení na skládku</t>
  </si>
  <si>
    <t>Výkop jámy pro betonové patky orientační mapy</t>
  </si>
  <si>
    <t>Osazení informační tabule do připravené krajové desky, na lepidlo</t>
  </si>
  <si>
    <t>Demontáž stávajících prvků informačního systému, včetně kompletní likvidace a zahrnutí patek zeminou</t>
  </si>
  <si>
    <t>Osazení žulové krajové desky do betonového základu, vč. betonu</t>
  </si>
  <si>
    <t>Osazení informační tabule kovové malé do betonové patky, vč. betonu</t>
  </si>
  <si>
    <t>Osazení informační tabule kovové velké do betonové patky, vč. betonu</t>
  </si>
  <si>
    <t>Osazení mapy do betonových patek, vč. betonu</t>
  </si>
  <si>
    <t>Osazení sloupků do betonové patky, vč. betonu</t>
  </si>
  <si>
    <t>Celková cena bez DPH</t>
  </si>
  <si>
    <t>Celková cena vč. DPH</t>
  </si>
  <si>
    <t>Žulová krajová deska, rozměry 2,5x0,7x0,15 m, včetně připravené niky pro umístění tabule, rozměry 42x60x1,5 cm</t>
  </si>
  <si>
    <t>Nosné sloupky informačního systému</t>
  </si>
  <si>
    <t>Orientační mapy města</t>
  </si>
  <si>
    <t>Informační tabule k turistickým cílům</t>
  </si>
  <si>
    <t>Osazení směrové šipky na sloup VO, vč. objímky a spojovacího materiálu</t>
  </si>
  <si>
    <t>Orientační mapa - kompletní provedení - nosný systém z litinové konstrukce, tabule včetně grafického návrhu na základě manuálu města a překladu do němčiny dle předaného českého textu, spojovací materiál, polep, dle PD</t>
  </si>
  <si>
    <t>Orientační mapa - kompletní provedení - nosný systém, ocelová PZ konstrukce, tabule včetně grafického návrhu na základě manuálu města a překladu do němčiny dle předaného českého textu, spojovací materiál, polep, dle PD</t>
  </si>
  <si>
    <t>Směrová šipka, vč. povrchové úpravy a uvedení cíle (text + symbol)</t>
  </si>
  <si>
    <t>Informační tabule litinová konstrukce - nosný systém, tabule včetně grafického návrhu s textem dle manuálu a překladu do němčiny dle předaného českého textu, spojovací materiál, polep, dle PD</t>
  </si>
  <si>
    <t>Informační tabule ocelová malá - nosný systém, tabule včetně grafického návrhu s textem dle manuálu a překladu do němčiny dle předaného českého textu, spojovací materiál, polep, dle PD</t>
  </si>
  <si>
    <t>Informační tabule pro umístění do krajové desky - včetně polepu dle grafického návrhu s textem dle manuálu a překladu do němčiny dle předaného českého textu, dle PD</t>
  </si>
  <si>
    <t>Uzly informačního systému</t>
  </si>
  <si>
    <t>Výkop jámy pro betonovou patku informační tabule malé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</si>
</sst>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2" borderId="1" xfId="0" applyFill="1" applyBorder="1"/>
    <xf numFmtId="0" fontId="0" fillId="2" borderId="5" xfId="0" applyFill="1" applyBorder="1"/>
    <xf numFmtId="0" fontId="0" fillId="0" borderId="10" xfId="0" applyFill="1" applyBorder="1" applyAlignment="1">
      <alignment wrapText="1"/>
    </xf>
    <xf numFmtId="0" fontId="0" fillId="0" borderId="0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2" borderId="2" xfId="0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2" fillId="0" borderId="14" xfId="0" applyFont="1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5" xfId="0" applyFill="1" applyBorder="1"/>
    <xf numFmtId="0" fontId="0" fillId="0" borderId="18" xfId="0" applyBorder="1"/>
    <xf numFmtId="0" fontId="0" fillId="0" borderId="17" xfId="0" applyBorder="1"/>
    <xf numFmtId="0" fontId="0" fillId="2" borderId="17" xfId="0" applyFill="1" applyBorder="1"/>
    <xf numFmtId="0" fontId="0" fillId="0" borderId="19" xfId="0" applyBorder="1"/>
    <xf numFmtId="1" fontId="2" fillId="0" borderId="0" xfId="0" applyNumberFormat="1" applyFo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3759-C200-46EF-96BE-6FCC879AF23F}">
  <dimension ref="A2:H36"/>
  <sheetViews>
    <sheetView tabSelected="1" workbookViewId="0" topLeftCell="A1">
      <selection activeCell="B24" sqref="B24"/>
    </sheetView>
  </sheetViews>
  <sheetFormatPr defaultColWidth="9.140625" defaultRowHeight="15"/>
  <cols>
    <col min="1" max="1" width="6.8515625" style="0" customWidth="1"/>
    <col min="2" max="2" width="66.00390625" style="0" customWidth="1"/>
    <col min="6" max="6" width="19.421875" style="0" customWidth="1"/>
    <col min="8" max="8" width="18.7109375" style="0" customWidth="1"/>
  </cols>
  <sheetData>
    <row r="1" ht="15" thickBot="1"/>
    <row r="2" spans="1:8" ht="15" thickBot="1">
      <c r="A2" s="16" t="s">
        <v>4</v>
      </c>
      <c r="B2" s="17" t="s">
        <v>5</v>
      </c>
      <c r="C2" s="17" t="s">
        <v>6</v>
      </c>
      <c r="D2" s="17" t="s">
        <v>8</v>
      </c>
      <c r="E2" s="17" t="s">
        <v>7</v>
      </c>
      <c r="F2" s="17" t="s">
        <v>9</v>
      </c>
      <c r="G2" s="17" t="s">
        <v>10</v>
      </c>
      <c r="H2" s="18" t="s">
        <v>11</v>
      </c>
    </row>
    <row r="3" spans="1:8" ht="15" thickBot="1">
      <c r="A3" s="34" t="s">
        <v>40</v>
      </c>
      <c r="B3" s="35"/>
      <c r="C3" s="35"/>
      <c r="D3" s="35"/>
      <c r="E3" s="35"/>
      <c r="F3" s="35"/>
      <c r="G3" s="35"/>
      <c r="H3" s="36"/>
    </row>
    <row r="4" spans="1:8" ht="15">
      <c r="A4" s="9">
        <v>1</v>
      </c>
      <c r="B4" s="3" t="s">
        <v>30</v>
      </c>
      <c r="C4" s="3" t="s">
        <v>12</v>
      </c>
      <c r="D4" s="19"/>
      <c r="E4" s="3">
        <v>16</v>
      </c>
      <c r="F4" s="3">
        <f>D4*E4</f>
        <v>0</v>
      </c>
      <c r="G4" s="3">
        <f>F4*0.21</f>
        <v>0</v>
      </c>
      <c r="H4" s="4">
        <f>F4+G4</f>
        <v>0</v>
      </c>
    </row>
    <row r="5" spans="1:8" ht="15">
      <c r="A5" s="10">
        <f>A4+1</f>
        <v>2</v>
      </c>
      <c r="B5" s="1" t="s">
        <v>1</v>
      </c>
      <c r="C5" s="1" t="s">
        <v>12</v>
      </c>
      <c r="D5" s="12"/>
      <c r="E5" s="1">
        <v>16</v>
      </c>
      <c r="F5" s="1">
        <f aca="true" t="shared" si="0" ref="F5:F32">D5*E5</f>
        <v>0</v>
      </c>
      <c r="G5" s="1">
        <f aca="true" t="shared" si="1" ref="G5:G32">F5*0.21</f>
        <v>0</v>
      </c>
      <c r="H5" s="5">
        <f aca="true" t="shared" si="2" ref="H5:H32">F5+G5</f>
        <v>0</v>
      </c>
    </row>
    <row r="6" spans="1:8" ht="15">
      <c r="A6" s="10">
        <f aca="true" t="shared" si="3" ref="A6:A32">A5+1</f>
        <v>3</v>
      </c>
      <c r="B6" s="1" t="s">
        <v>26</v>
      </c>
      <c r="C6" s="1" t="s">
        <v>12</v>
      </c>
      <c r="D6" s="12"/>
      <c r="E6" s="1">
        <v>16</v>
      </c>
      <c r="F6" s="1">
        <f t="shared" si="0"/>
        <v>0</v>
      </c>
      <c r="G6" s="1">
        <f t="shared" si="1"/>
        <v>0</v>
      </c>
      <c r="H6" s="5">
        <f t="shared" si="2"/>
        <v>0</v>
      </c>
    </row>
    <row r="7" spans="1:8" ht="28.2" customHeight="1">
      <c r="A7" s="10">
        <f t="shared" si="3"/>
        <v>4</v>
      </c>
      <c r="B7" s="2" t="s">
        <v>14</v>
      </c>
      <c r="C7" s="1" t="s">
        <v>13</v>
      </c>
      <c r="D7" s="12"/>
      <c r="E7" s="1">
        <v>1</v>
      </c>
      <c r="F7" s="1">
        <f t="shared" si="0"/>
        <v>0</v>
      </c>
      <c r="G7" s="1">
        <f t="shared" si="1"/>
        <v>0</v>
      </c>
      <c r="H7" s="5">
        <f t="shared" si="2"/>
        <v>0</v>
      </c>
    </row>
    <row r="8" spans="1:8" ht="15">
      <c r="A8" s="10">
        <f t="shared" si="3"/>
        <v>5</v>
      </c>
      <c r="B8" s="1" t="s">
        <v>36</v>
      </c>
      <c r="C8" s="1" t="s">
        <v>12</v>
      </c>
      <c r="D8" s="12"/>
      <c r="E8" s="1">
        <v>237</v>
      </c>
      <c r="F8" s="1">
        <f t="shared" si="0"/>
        <v>0</v>
      </c>
      <c r="G8" s="1">
        <f t="shared" si="1"/>
        <v>0</v>
      </c>
      <c r="H8" s="5">
        <f t="shared" si="2"/>
        <v>0</v>
      </c>
    </row>
    <row r="9" spans="1:8" ht="15">
      <c r="A9" s="10">
        <f t="shared" si="3"/>
        <v>6</v>
      </c>
      <c r="B9" s="1" t="s">
        <v>0</v>
      </c>
      <c r="C9" s="1" t="s">
        <v>12</v>
      </c>
      <c r="D9" s="12"/>
      <c r="E9" s="1">
        <v>109</v>
      </c>
      <c r="F9" s="1">
        <f t="shared" si="0"/>
        <v>0</v>
      </c>
      <c r="G9" s="1">
        <f t="shared" si="1"/>
        <v>0</v>
      </c>
      <c r="H9" s="5">
        <f t="shared" si="2"/>
        <v>0</v>
      </c>
    </row>
    <row r="10" spans="1:8" ht="15" thickBot="1">
      <c r="A10" s="23">
        <f t="shared" si="3"/>
        <v>7</v>
      </c>
      <c r="B10" s="24" t="s">
        <v>33</v>
      </c>
      <c r="C10" s="24" t="s">
        <v>12</v>
      </c>
      <c r="D10" s="28"/>
      <c r="E10" s="24">
        <v>128</v>
      </c>
      <c r="F10" s="24">
        <f t="shared" si="0"/>
        <v>0</v>
      </c>
      <c r="G10" s="24">
        <f t="shared" si="1"/>
        <v>0</v>
      </c>
      <c r="H10" s="29">
        <f t="shared" si="2"/>
        <v>0</v>
      </c>
    </row>
    <row r="11" spans="1:8" ht="15" thickBot="1">
      <c r="A11" s="34" t="s">
        <v>31</v>
      </c>
      <c r="B11" s="35"/>
      <c r="C11" s="35"/>
      <c r="D11" s="35"/>
      <c r="E11" s="35"/>
      <c r="F11" s="35"/>
      <c r="G11" s="35"/>
      <c r="H11" s="36"/>
    </row>
    <row r="12" spans="1:8" ht="46.2" customHeight="1">
      <c r="A12" s="25">
        <f>A10+1</f>
        <v>8</v>
      </c>
      <c r="B12" s="26" t="s">
        <v>34</v>
      </c>
      <c r="C12" s="30" t="s">
        <v>12</v>
      </c>
      <c r="D12" s="31"/>
      <c r="E12" s="30">
        <v>2</v>
      </c>
      <c r="F12" s="30">
        <f t="shared" si="0"/>
        <v>0</v>
      </c>
      <c r="G12" s="30">
        <f t="shared" si="1"/>
        <v>0</v>
      </c>
      <c r="H12" s="32">
        <f t="shared" si="2"/>
        <v>0</v>
      </c>
    </row>
    <row r="13" spans="1:8" ht="43.2" customHeight="1">
      <c r="A13" s="25">
        <f>A12+1</f>
        <v>9</v>
      </c>
      <c r="B13" s="26" t="s">
        <v>35</v>
      </c>
      <c r="C13" s="30"/>
      <c r="D13" s="31"/>
      <c r="E13" s="30">
        <v>9</v>
      </c>
      <c r="F13" s="30">
        <f aca="true" t="shared" si="4" ref="F13">D13*E13</f>
        <v>0</v>
      </c>
      <c r="G13" s="30">
        <f aca="true" t="shared" si="5" ref="G13">F13*0.21</f>
        <v>0</v>
      </c>
      <c r="H13" s="32">
        <f aca="true" t="shared" si="6" ref="H13">F13+G13</f>
        <v>0</v>
      </c>
    </row>
    <row r="14" spans="1:8" ht="15">
      <c r="A14" s="25">
        <f aca="true" t="shared" si="7" ref="A14:A16">A13+1</f>
        <v>10</v>
      </c>
      <c r="B14" s="1" t="s">
        <v>19</v>
      </c>
      <c r="C14" s="1" t="s">
        <v>12</v>
      </c>
      <c r="D14" s="12"/>
      <c r="E14" s="1">
        <v>22</v>
      </c>
      <c r="F14" s="1">
        <f t="shared" si="0"/>
        <v>0</v>
      </c>
      <c r="G14" s="1">
        <f t="shared" si="1"/>
        <v>0</v>
      </c>
      <c r="H14" s="5">
        <f t="shared" si="2"/>
        <v>0</v>
      </c>
    </row>
    <row r="15" spans="1:8" ht="15">
      <c r="A15" s="25">
        <f t="shared" si="7"/>
        <v>11</v>
      </c>
      <c r="B15" s="1" t="s">
        <v>25</v>
      </c>
      <c r="C15" s="1" t="s">
        <v>12</v>
      </c>
      <c r="D15" s="12"/>
      <c r="E15" s="1">
        <v>11</v>
      </c>
      <c r="F15" s="1">
        <f t="shared" si="0"/>
        <v>0</v>
      </c>
      <c r="G15" s="1">
        <f t="shared" si="1"/>
        <v>0</v>
      </c>
      <c r="H15" s="5">
        <f t="shared" si="2"/>
        <v>0</v>
      </c>
    </row>
    <row r="16" spans="1:8" ht="29.4" customHeight="1" thickBot="1">
      <c r="A16" s="25">
        <f t="shared" si="7"/>
        <v>12</v>
      </c>
      <c r="B16" s="27" t="s">
        <v>15</v>
      </c>
      <c r="C16" s="24" t="s">
        <v>13</v>
      </c>
      <c r="D16" s="28"/>
      <c r="E16" s="24">
        <v>1</v>
      </c>
      <c r="F16" s="24">
        <f t="shared" si="0"/>
        <v>0</v>
      </c>
      <c r="G16" s="24">
        <f t="shared" si="1"/>
        <v>0</v>
      </c>
      <c r="H16" s="29">
        <f t="shared" si="2"/>
        <v>0</v>
      </c>
    </row>
    <row r="17" spans="1:8" ht="20.4" customHeight="1" thickBot="1">
      <c r="A17" s="37" t="s">
        <v>32</v>
      </c>
      <c r="B17" s="38"/>
      <c r="C17" s="38"/>
      <c r="D17" s="38"/>
      <c r="E17" s="38"/>
      <c r="F17" s="38"/>
      <c r="G17" s="38"/>
      <c r="H17" s="39"/>
    </row>
    <row r="18" spans="1:8" ht="42.6" customHeight="1">
      <c r="A18" s="25">
        <f>A16+1</f>
        <v>13</v>
      </c>
      <c r="B18" s="26" t="s">
        <v>37</v>
      </c>
      <c r="C18" s="30" t="s">
        <v>12</v>
      </c>
      <c r="D18" s="31"/>
      <c r="E18" s="30">
        <v>3</v>
      </c>
      <c r="F18" s="30">
        <f t="shared" si="0"/>
        <v>0</v>
      </c>
      <c r="G18" s="30">
        <f t="shared" si="1"/>
        <v>0</v>
      </c>
      <c r="H18" s="32">
        <f t="shared" si="2"/>
        <v>0</v>
      </c>
    </row>
    <row r="19" spans="1:8" ht="15">
      <c r="A19" s="10">
        <f t="shared" si="3"/>
        <v>14</v>
      </c>
      <c r="B19" s="1" t="s">
        <v>2</v>
      </c>
      <c r="C19" s="1" t="s">
        <v>12</v>
      </c>
      <c r="D19" s="12"/>
      <c r="E19" s="1">
        <v>6</v>
      </c>
      <c r="F19" s="1">
        <f t="shared" si="0"/>
        <v>0</v>
      </c>
      <c r="G19" s="1">
        <f t="shared" si="1"/>
        <v>0</v>
      </c>
      <c r="H19" s="5">
        <f t="shared" si="2"/>
        <v>0</v>
      </c>
    </row>
    <row r="20" spans="1:8" ht="15">
      <c r="A20" s="10">
        <f t="shared" si="3"/>
        <v>15</v>
      </c>
      <c r="B20" s="1" t="s">
        <v>24</v>
      </c>
      <c r="C20" s="1" t="s">
        <v>12</v>
      </c>
      <c r="D20" s="12"/>
      <c r="E20" s="1">
        <v>3</v>
      </c>
      <c r="F20" s="1">
        <f t="shared" si="0"/>
        <v>0</v>
      </c>
      <c r="G20" s="1">
        <f t="shared" si="1"/>
        <v>0</v>
      </c>
      <c r="H20" s="5">
        <f t="shared" si="2"/>
        <v>0</v>
      </c>
    </row>
    <row r="21" spans="1:8" ht="27.6" customHeight="1">
      <c r="A21" s="10">
        <f t="shared" si="3"/>
        <v>16</v>
      </c>
      <c r="B21" s="2" t="s">
        <v>16</v>
      </c>
      <c r="C21" s="1" t="s">
        <v>13</v>
      </c>
      <c r="D21" s="12"/>
      <c r="E21" s="1">
        <v>1</v>
      </c>
      <c r="F21" s="1">
        <f t="shared" si="0"/>
        <v>0</v>
      </c>
      <c r="G21" s="1">
        <f t="shared" si="1"/>
        <v>0</v>
      </c>
      <c r="H21" s="5">
        <f t="shared" si="2"/>
        <v>0</v>
      </c>
    </row>
    <row r="22" spans="1:8" ht="44.4" customHeight="1">
      <c r="A22" s="10">
        <f t="shared" si="3"/>
        <v>17</v>
      </c>
      <c r="B22" s="2" t="s">
        <v>38</v>
      </c>
      <c r="C22" s="1" t="s">
        <v>12</v>
      </c>
      <c r="D22" s="12"/>
      <c r="E22" s="1">
        <v>3</v>
      </c>
      <c r="F22" s="1">
        <f t="shared" si="0"/>
        <v>0</v>
      </c>
      <c r="G22" s="1">
        <f t="shared" si="1"/>
        <v>0</v>
      </c>
      <c r="H22" s="5">
        <f t="shared" si="2"/>
        <v>0</v>
      </c>
    </row>
    <row r="23" spans="1:8" ht="15">
      <c r="A23" s="10">
        <f t="shared" si="3"/>
        <v>18</v>
      </c>
      <c r="B23" s="1" t="s">
        <v>41</v>
      </c>
      <c r="C23" s="1" t="s">
        <v>12</v>
      </c>
      <c r="D23" s="12"/>
      <c r="E23" s="1">
        <v>6</v>
      </c>
      <c r="F23" s="1">
        <f t="shared" si="0"/>
        <v>0</v>
      </c>
      <c r="G23" s="1">
        <f t="shared" si="1"/>
        <v>0</v>
      </c>
      <c r="H23" s="5">
        <f t="shared" si="2"/>
        <v>0</v>
      </c>
    </row>
    <row r="24" spans="1:8" ht="15">
      <c r="A24" s="10">
        <f t="shared" si="3"/>
        <v>19</v>
      </c>
      <c r="B24" s="1" t="s">
        <v>23</v>
      </c>
      <c r="C24" s="1" t="s">
        <v>12</v>
      </c>
      <c r="D24" s="12"/>
      <c r="E24" s="1">
        <v>3</v>
      </c>
      <c r="F24" s="1">
        <f t="shared" si="0"/>
        <v>0</v>
      </c>
      <c r="G24" s="1">
        <f t="shared" si="1"/>
        <v>0</v>
      </c>
      <c r="H24" s="5">
        <f t="shared" si="2"/>
        <v>0</v>
      </c>
    </row>
    <row r="25" spans="1:8" ht="30" customHeight="1">
      <c r="A25" s="10">
        <f t="shared" si="3"/>
        <v>20</v>
      </c>
      <c r="B25" s="2" t="s">
        <v>17</v>
      </c>
      <c r="C25" s="1" t="s">
        <v>13</v>
      </c>
      <c r="D25" s="12"/>
      <c r="E25" s="1">
        <v>1</v>
      </c>
      <c r="F25" s="1">
        <f t="shared" si="0"/>
        <v>0</v>
      </c>
      <c r="G25" s="1">
        <f t="shared" si="1"/>
        <v>0</v>
      </c>
      <c r="H25" s="5">
        <f t="shared" si="2"/>
        <v>0</v>
      </c>
    </row>
    <row r="26" spans="1:8" ht="27.6" customHeight="1">
      <c r="A26" s="10">
        <f t="shared" si="3"/>
        <v>21</v>
      </c>
      <c r="B26" s="2" t="s">
        <v>29</v>
      </c>
      <c r="C26" s="1" t="s">
        <v>12</v>
      </c>
      <c r="D26" s="12"/>
      <c r="E26" s="1">
        <v>18</v>
      </c>
      <c r="F26" s="1">
        <f t="shared" si="0"/>
        <v>0</v>
      </c>
      <c r="G26" s="1">
        <f t="shared" si="1"/>
        <v>0</v>
      </c>
      <c r="H26" s="5">
        <f t="shared" si="2"/>
        <v>0</v>
      </c>
    </row>
    <row r="27" spans="1:8" ht="40.8" customHeight="1">
      <c r="A27" s="10">
        <f t="shared" si="3"/>
        <v>22</v>
      </c>
      <c r="B27" s="2" t="s">
        <v>39</v>
      </c>
      <c r="C27" s="1" t="s">
        <v>12</v>
      </c>
      <c r="D27" s="12"/>
      <c r="E27" s="1">
        <v>18</v>
      </c>
      <c r="F27" s="1">
        <f t="shared" si="0"/>
        <v>0</v>
      </c>
      <c r="G27" s="1">
        <f t="shared" si="1"/>
        <v>0</v>
      </c>
      <c r="H27" s="5">
        <f t="shared" si="2"/>
        <v>0</v>
      </c>
    </row>
    <row r="28" spans="1:8" ht="15">
      <c r="A28" s="10">
        <f t="shared" si="3"/>
        <v>23</v>
      </c>
      <c r="B28" s="1" t="s">
        <v>3</v>
      </c>
      <c r="C28" s="1" t="s">
        <v>12</v>
      </c>
      <c r="D28" s="12"/>
      <c r="E28" s="1">
        <v>18</v>
      </c>
      <c r="F28" s="1">
        <f t="shared" si="0"/>
        <v>0</v>
      </c>
      <c r="G28" s="1">
        <f t="shared" si="1"/>
        <v>0</v>
      </c>
      <c r="H28" s="5">
        <f t="shared" si="2"/>
        <v>0</v>
      </c>
    </row>
    <row r="29" spans="1:8" ht="28.8" customHeight="1">
      <c r="A29" s="10">
        <f t="shared" si="3"/>
        <v>24</v>
      </c>
      <c r="B29" s="1" t="s">
        <v>22</v>
      </c>
      <c r="C29" s="1" t="s">
        <v>12</v>
      </c>
      <c r="D29" s="12"/>
      <c r="E29" s="1">
        <v>18</v>
      </c>
      <c r="F29" s="1">
        <f t="shared" si="0"/>
        <v>0</v>
      </c>
      <c r="G29" s="1">
        <f t="shared" si="1"/>
        <v>0</v>
      </c>
      <c r="H29" s="5">
        <f t="shared" si="2"/>
        <v>0</v>
      </c>
    </row>
    <row r="30" spans="1:8" ht="15">
      <c r="A30" s="10">
        <f t="shared" si="3"/>
        <v>25</v>
      </c>
      <c r="B30" s="2" t="s">
        <v>20</v>
      </c>
      <c r="C30" s="1" t="s">
        <v>12</v>
      </c>
      <c r="D30" s="12"/>
      <c r="E30" s="1">
        <v>18</v>
      </c>
      <c r="F30" s="1">
        <f t="shared" si="0"/>
        <v>0</v>
      </c>
      <c r="G30" s="1">
        <f t="shared" si="1"/>
        <v>0</v>
      </c>
      <c r="H30" s="5">
        <f t="shared" si="2"/>
        <v>0</v>
      </c>
    </row>
    <row r="31" spans="1:8" ht="28.8">
      <c r="A31" s="10">
        <f t="shared" si="3"/>
        <v>26</v>
      </c>
      <c r="B31" s="2" t="s">
        <v>18</v>
      </c>
      <c r="C31" s="1" t="s">
        <v>13</v>
      </c>
      <c r="D31" s="12"/>
      <c r="E31" s="1">
        <v>1</v>
      </c>
      <c r="F31" s="1">
        <f t="shared" si="0"/>
        <v>0</v>
      </c>
      <c r="G31" s="1">
        <f t="shared" si="1"/>
        <v>0</v>
      </c>
      <c r="H31" s="5">
        <f t="shared" si="2"/>
        <v>0</v>
      </c>
    </row>
    <row r="32" spans="1:8" ht="28.8" customHeight="1" thickBot="1">
      <c r="A32" s="11">
        <f t="shared" si="3"/>
        <v>27</v>
      </c>
      <c r="B32" s="6" t="s">
        <v>21</v>
      </c>
      <c r="C32" s="7" t="s">
        <v>13</v>
      </c>
      <c r="D32" s="13"/>
      <c r="E32" s="7">
        <v>1</v>
      </c>
      <c r="F32" s="7">
        <f t="shared" si="0"/>
        <v>0</v>
      </c>
      <c r="G32" s="7">
        <f t="shared" si="1"/>
        <v>0</v>
      </c>
      <c r="H32" s="8">
        <f t="shared" si="2"/>
        <v>0</v>
      </c>
    </row>
    <row r="33" spans="2:3" ht="15">
      <c r="B33" s="14"/>
      <c r="C33" s="15"/>
    </row>
    <row r="34" spans="1:8" ht="15">
      <c r="A34" s="15"/>
      <c r="B34" s="22" t="s">
        <v>27</v>
      </c>
      <c r="C34" s="20"/>
      <c r="D34" s="21"/>
      <c r="E34" s="21"/>
      <c r="F34" s="21">
        <f>SUM(F4:F33)</f>
        <v>0</v>
      </c>
      <c r="G34" s="21"/>
      <c r="H34" s="21"/>
    </row>
    <row r="35" spans="1:8" ht="15">
      <c r="A35" s="15"/>
      <c r="B35" s="22" t="s">
        <v>10</v>
      </c>
      <c r="C35" s="20"/>
      <c r="D35" s="21"/>
      <c r="E35" s="21"/>
      <c r="F35" s="21"/>
      <c r="G35" s="33">
        <f>SUM(G4:G34)</f>
        <v>0</v>
      </c>
      <c r="H35" s="21"/>
    </row>
    <row r="36" spans="1:8" ht="15">
      <c r="A36" s="15"/>
      <c r="B36" s="22" t="s">
        <v>28</v>
      </c>
      <c r="C36" s="20"/>
      <c r="D36" s="21"/>
      <c r="E36" s="21"/>
      <c r="F36" s="21"/>
      <c r="G36" s="21"/>
      <c r="H36" s="33">
        <f>SUM(H4:H35)</f>
        <v>0</v>
      </c>
    </row>
  </sheetData>
  <mergeCells count="3">
    <mergeCell ref="A3:H3"/>
    <mergeCell ref="A11:H11"/>
    <mergeCell ref="A17:H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2019-08-09T10:13:31Z</dcterms:created>
  <dcterms:modified xsi:type="dcterms:W3CDTF">2020-08-05T13:12:08Z</dcterms:modified>
  <cp:category/>
  <cp:version/>
  <cp:contentType/>
  <cp:contentStatus/>
</cp:coreProperties>
</file>