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_Priloha_ c1_EL_NN_" sheetId="1" r:id="rId1"/>
  </sheets>
  <definedNames/>
  <calcPr fullCalcOnLoad="1"/>
</workbook>
</file>

<file path=xl/sharedStrings.xml><?xml version="1.0" encoding="utf-8"?>
<sst xmlns="http://schemas.openxmlformats.org/spreadsheetml/2006/main" count="664" uniqueCount="258">
  <si>
    <t>Odběratel</t>
  </si>
  <si>
    <t>Číslo odběrného místa</t>
  </si>
  <si>
    <t>Adresa odběrného místa</t>
  </si>
  <si>
    <t>EAN</t>
  </si>
  <si>
    <t>Distribuční sazba</t>
  </si>
  <si>
    <t>Počet fází</t>
  </si>
  <si>
    <t>Jistič</t>
  </si>
  <si>
    <t>Roční odběr v MWH - VT</t>
  </si>
  <si>
    <t>Roční odběr v MWH - NT</t>
  </si>
  <si>
    <t>Roční odběr celkem v MWH</t>
  </si>
  <si>
    <t>Typ měření</t>
  </si>
  <si>
    <t>Adresa pro zasílání faktur</t>
  </si>
  <si>
    <t>Termín dodávky</t>
  </si>
  <si>
    <t>MĚSTO ŠLUKNOV</t>
  </si>
  <si>
    <t/>
  </si>
  <si>
    <t>3503067</t>
  </si>
  <si>
    <t>Rumburská 1099, 407 77 Šluknov</t>
  </si>
  <si>
    <t>859182400400562066</t>
  </si>
  <si>
    <t>C01d</t>
  </si>
  <si>
    <t>C</t>
  </si>
  <si>
    <t>náměstí Míru 1/1,    407 77 Šluknov</t>
  </si>
  <si>
    <t>1.1.2019 - 31.12.2019</t>
  </si>
  <si>
    <t>3503070</t>
  </si>
  <si>
    <t>Rumburská 1098, 407 77 Šluknov</t>
  </si>
  <si>
    <t>859182400400562073</t>
  </si>
  <si>
    <t>3503076</t>
  </si>
  <si>
    <t>Rumburská 1097, 407 77 Šluknov</t>
  </si>
  <si>
    <t>859182400400561212</t>
  </si>
  <si>
    <t>2883157</t>
  </si>
  <si>
    <t>nám. Republiky 108, 407 77 Šluknov</t>
  </si>
  <si>
    <t>859182400406786824</t>
  </si>
  <si>
    <t>2883158</t>
  </si>
  <si>
    <t>Lužická 662, 407 77 Šluknov</t>
  </si>
  <si>
    <t>859182400406786831</t>
  </si>
  <si>
    <t>2883159</t>
  </si>
  <si>
    <t>Lužická 663, 407 77 Šluknov</t>
  </si>
  <si>
    <t>859182400406786848</t>
  </si>
  <si>
    <t>2886057</t>
  </si>
  <si>
    <t>Fügnerova 915, 407 77 Šluknov</t>
  </si>
  <si>
    <t>859182400406754229</t>
  </si>
  <si>
    <t>2882949</t>
  </si>
  <si>
    <t>Budišínská 209, 407 77 Šluknov</t>
  </si>
  <si>
    <t>859182400406789009</t>
  </si>
  <si>
    <t>2883002</t>
  </si>
  <si>
    <t>T. G. Masaryka 615, 407 77 Šluknov</t>
  </si>
  <si>
    <t>859182400406788699</t>
  </si>
  <si>
    <t>2883003</t>
  </si>
  <si>
    <t>859182400406788705</t>
  </si>
  <si>
    <t>2883043</t>
  </si>
  <si>
    <t>nám. Míru 284, 407 77 Šluknov</t>
  </si>
  <si>
    <t>859182400406788231</t>
  </si>
  <si>
    <t>2883045</t>
  </si>
  <si>
    <t>nám. Míru 285, 407 77 Šluknov</t>
  </si>
  <si>
    <t>859182400406788255</t>
  </si>
  <si>
    <t>2883076</t>
  </si>
  <si>
    <t>Rumburská 571, 407 77 Šluknov</t>
  </si>
  <si>
    <t>859182400406787708</t>
  </si>
  <si>
    <t>2883127</t>
  </si>
  <si>
    <t>Smetanova 4, 407 77 Šluknov</t>
  </si>
  <si>
    <t>859182400406787340</t>
  </si>
  <si>
    <t>2883129</t>
  </si>
  <si>
    <t>Smetanova 6, 407 77 Šluknov</t>
  </si>
  <si>
    <t>859182400406787364</t>
  </si>
  <si>
    <t>3498834</t>
  </si>
  <si>
    <t>Jiráskova 685, 407 77 Šluknov</t>
  </si>
  <si>
    <t>859182400400365759</t>
  </si>
  <si>
    <t>3498841</t>
  </si>
  <si>
    <t>Jiráskova 590, 407 77 Šluknov</t>
  </si>
  <si>
    <t>859182400400365766</t>
  </si>
  <si>
    <t>2886106</t>
  </si>
  <si>
    <t>Žižkova 1051, 407 77 Šluknov</t>
  </si>
  <si>
    <t>859182400406753871</t>
  </si>
  <si>
    <t>C02d</t>
  </si>
  <si>
    <t>2883156</t>
  </si>
  <si>
    <t>Libušina 838, 407 77 Šluknov</t>
  </si>
  <si>
    <t>859182400406786800</t>
  </si>
  <si>
    <t>2883160</t>
  </si>
  <si>
    <t>Lužická 1093, 407 77 Šluknov</t>
  </si>
  <si>
    <t>859182400406786855</t>
  </si>
  <si>
    <t>2883161</t>
  </si>
  <si>
    <t>859182400406786862</t>
  </si>
  <si>
    <t>2883163</t>
  </si>
  <si>
    <t>859182400406786886</t>
  </si>
  <si>
    <t>2883034</t>
  </si>
  <si>
    <t>nám. Míru 1, 407 77 Šluknov</t>
  </si>
  <si>
    <t>859182400406788132</t>
  </si>
  <si>
    <t>3531383</t>
  </si>
  <si>
    <t>Království 426, 407 47 Šluknov</t>
  </si>
  <si>
    <t>859182400400311145</t>
  </si>
  <si>
    <t>2886062</t>
  </si>
  <si>
    <t>Karlova 918, 407 77 Šluknov</t>
  </si>
  <si>
    <t>859182400406754281</t>
  </si>
  <si>
    <t>2883106</t>
  </si>
  <si>
    <t>Rumburská 1096, 407 77 Šluknov</t>
  </si>
  <si>
    <t>859182400406787128</t>
  </si>
  <si>
    <t>2883128</t>
  </si>
  <si>
    <t>859182400406787357</t>
  </si>
  <si>
    <t>2886061</t>
  </si>
  <si>
    <t>Karlova 832, 407 77 Šluknov</t>
  </si>
  <si>
    <t>859182400406754267</t>
  </si>
  <si>
    <t>2883069</t>
  </si>
  <si>
    <t>nám. Míru 1049, 407 77 Šluknov</t>
  </si>
  <si>
    <t>859182400406787623</t>
  </si>
  <si>
    <t>2886078</t>
  </si>
  <si>
    <t>859182400406754489</t>
  </si>
  <si>
    <t>C25d</t>
  </si>
  <si>
    <t>B</t>
  </si>
  <si>
    <t>2883150</t>
  </si>
  <si>
    <t>Zahradní 1081, 407 77 Šluknov</t>
  </si>
  <si>
    <t>859182400406786718</t>
  </si>
  <si>
    <t>2885911</t>
  </si>
  <si>
    <t>Království 10, 407 47 Šluknov</t>
  </si>
  <si>
    <t>859182400406756254</t>
  </si>
  <si>
    <t>2885914</t>
  </si>
  <si>
    <t>Království 221, 407 47 Šluknov</t>
  </si>
  <si>
    <t>859182400406756285</t>
  </si>
  <si>
    <t>C45d</t>
  </si>
  <si>
    <t>2882951</t>
  </si>
  <si>
    <t>Budišínská 648, 407 77 Šluknov</t>
  </si>
  <si>
    <t>859182400406789023</t>
  </si>
  <si>
    <t>2882957</t>
  </si>
  <si>
    <t>Budišínská 840, 407 77 Šluknov</t>
  </si>
  <si>
    <t>859182400406789085</t>
  </si>
  <si>
    <t>2882988</t>
  </si>
  <si>
    <t>T. G. Masaryka 321, 407 77 Šluknov</t>
  </si>
  <si>
    <t>859182400406788538</t>
  </si>
  <si>
    <t>2883005</t>
  </si>
  <si>
    <t>T. G. Masaryka 638, 407 77 Šluknov</t>
  </si>
  <si>
    <t>859182400406788729</t>
  </si>
  <si>
    <t>2883035</t>
  </si>
  <si>
    <t>859182400406788149</t>
  </si>
  <si>
    <t>2886184</t>
  </si>
  <si>
    <t>859182400406752867</t>
  </si>
  <si>
    <t>2883066</t>
  </si>
  <si>
    <t>nám. Míru 431, 407 77 Šluknov</t>
  </si>
  <si>
    <t>859182400406787593</t>
  </si>
  <si>
    <t>1000008689</t>
  </si>
  <si>
    <t>Pivovarská 651, 407 77 Šluknov</t>
  </si>
  <si>
    <t>859182400407296797</t>
  </si>
  <si>
    <t>1000017583</t>
  </si>
  <si>
    <t>Zámecká 642, 407 77 Šluknov</t>
  </si>
  <si>
    <t>859182400407315580</t>
  </si>
  <si>
    <t>2886072</t>
  </si>
  <si>
    <t>859182400406754403</t>
  </si>
  <si>
    <t>2886201</t>
  </si>
  <si>
    <t>Císařský 378, 407 77 Šluknov</t>
  </si>
  <si>
    <t>859182400406753048</t>
  </si>
  <si>
    <t>1000528035</t>
  </si>
  <si>
    <t>Nerudova 125, 407 77 Šluknov</t>
  </si>
  <si>
    <t>859182400407850067</t>
  </si>
  <si>
    <t>1000528046</t>
  </si>
  <si>
    <t>Nerudova 126, 407 77 Šluknov</t>
  </si>
  <si>
    <t>859182400407850074</t>
  </si>
  <si>
    <t>1000528051</t>
  </si>
  <si>
    <t>859182400407850081</t>
  </si>
  <si>
    <t>2883044</t>
  </si>
  <si>
    <t>Nám. Míru 285, 407 77 Šluknov</t>
  </si>
  <si>
    <t>859182400406788248</t>
  </si>
  <si>
    <t>2885909</t>
  </si>
  <si>
    <t>Království 4, 407 77 Šluknov</t>
  </si>
  <si>
    <t>859182400406756230</t>
  </si>
  <si>
    <t>C62d</t>
  </si>
  <si>
    <t>2886060</t>
  </si>
  <si>
    <t>Karlova 757, 407 77 Šluknov</t>
  </si>
  <si>
    <t>859182400406754250</t>
  </si>
  <si>
    <t>2883022</t>
  </si>
  <si>
    <t>Jiráskova 845, 407 77 Šluknov</t>
  </si>
  <si>
    <t>859182400406787999</t>
  </si>
  <si>
    <t>2886186</t>
  </si>
  <si>
    <t>Císařský 348, 407 77 Šluknov</t>
  </si>
  <si>
    <t>859182400406752898</t>
  </si>
  <si>
    <t>2883137</t>
  </si>
  <si>
    <t>Sluneční 735, 407 77 Šluknov</t>
  </si>
  <si>
    <t>859182400406786558</t>
  </si>
  <si>
    <t>2885913</t>
  </si>
  <si>
    <t>Království 173, 407 47 Šluknov</t>
  </si>
  <si>
    <t>859182400406756278</t>
  </si>
  <si>
    <t>2883136</t>
  </si>
  <si>
    <t>Sukova 1065, 407 77 Šluknov</t>
  </si>
  <si>
    <t>859182400406786541</t>
  </si>
  <si>
    <t>2885918</t>
  </si>
  <si>
    <t>Království 324, 407 47 Šluknov</t>
  </si>
  <si>
    <t>859182400406756339</t>
  </si>
  <si>
    <t>2885925</t>
  </si>
  <si>
    <t>Království 391, 407 47 Šluknov</t>
  </si>
  <si>
    <t>859182400406755516</t>
  </si>
  <si>
    <t>2886063</t>
  </si>
  <si>
    <t>Svojsíkova 352, 407 77 Šluknov</t>
  </si>
  <si>
    <t>859182400406754304</t>
  </si>
  <si>
    <t>2886073</t>
  </si>
  <si>
    <t>Přemyslova 380, 407 77 Šluknov</t>
  </si>
  <si>
    <t>859182400406754410</t>
  </si>
  <si>
    <t>2886181</t>
  </si>
  <si>
    <t>Císařský 218, 407 77 Šluknov</t>
  </si>
  <si>
    <t>859182400406752836</t>
  </si>
  <si>
    <t>2886203</t>
  </si>
  <si>
    <t>Kunratice 41, 407 77 Šluknov</t>
  </si>
  <si>
    <t>859182400406753062</t>
  </si>
  <si>
    <t>2886206</t>
  </si>
  <si>
    <t>Nové Hraběcí 5, 407 77 Šluknov</t>
  </si>
  <si>
    <t>859182400406753109</t>
  </si>
  <si>
    <t>2882963</t>
  </si>
  <si>
    <t>Försterova 184, 407 77 Šluknov</t>
  </si>
  <si>
    <t>859182400406789153</t>
  </si>
  <si>
    <t>2882993</t>
  </si>
  <si>
    <t>T. G. Masaryka 514, 407 77 Šluknov</t>
  </si>
  <si>
    <t>859182400406788583</t>
  </si>
  <si>
    <t>2883011</t>
  </si>
  <si>
    <t>T. G. Masaryka 925, 407 77 Šluknov</t>
  </si>
  <si>
    <t>859182400406787883</t>
  </si>
  <si>
    <t>2883067</t>
  </si>
  <si>
    <t>nám. Míru 859, 407 77 Šluknov</t>
  </si>
  <si>
    <t>859182400406787609</t>
  </si>
  <si>
    <t>2883078</t>
  </si>
  <si>
    <t>Rumburská 600, 407 77 Šluknov</t>
  </si>
  <si>
    <t>859182400406787722</t>
  </si>
  <si>
    <t>2886223</t>
  </si>
  <si>
    <t>Rožany 1u, 407 77 Šluknov</t>
  </si>
  <si>
    <t>859182400406752379</t>
  </si>
  <si>
    <t>Tovární  1088, 407 77 Šluknov</t>
  </si>
  <si>
    <t>859182400408178849</t>
  </si>
  <si>
    <t>Tovární 1088, 407 77 Šluknov</t>
  </si>
  <si>
    <t>859182400408230134</t>
  </si>
  <si>
    <t>859182400408197956</t>
  </si>
  <si>
    <t>Technické služby Šluknov, spol. s r.o.</t>
  </si>
  <si>
    <t>2883144</t>
  </si>
  <si>
    <t>Tyršova 710, 407 77 Šluknov</t>
  </si>
  <si>
    <t>859182400406786640</t>
  </si>
  <si>
    <t>Císařský 378,    407 77 Šluknov</t>
  </si>
  <si>
    <t>Základní škola J. Vohradského Šluknov, okres Děčín</t>
  </si>
  <si>
    <t>2883006</t>
  </si>
  <si>
    <t>T.G.Masaryka 678, 407 77 Šluknov</t>
  </si>
  <si>
    <t>859182400406788736</t>
  </si>
  <si>
    <t>T.G. Masryka 678,    407 77 Šluknov</t>
  </si>
  <si>
    <t>2886081</t>
  </si>
  <si>
    <t>Žižkova 722, 407 77 Šluknov</t>
  </si>
  <si>
    <t>859182400406754519</t>
  </si>
  <si>
    <t>2886080</t>
  </si>
  <si>
    <t>Žižkova 678, 407 77 Šluknov</t>
  </si>
  <si>
    <t>859182400406754502</t>
  </si>
  <si>
    <t>2883149</t>
  </si>
  <si>
    <t>Zahradní 1080, 407 77 Šluknov</t>
  </si>
  <si>
    <t>859182400406786701</t>
  </si>
  <si>
    <t>C26d</t>
  </si>
  <si>
    <t>Mateřská škola Šluknov, příspěvková organizace</t>
  </si>
  <si>
    <t>2886064</t>
  </si>
  <si>
    <t>859182400406754311</t>
  </si>
  <si>
    <t>Svojsíkova 352,    407 77 Šluknov</t>
  </si>
  <si>
    <t>2886055</t>
  </si>
  <si>
    <t>Svojsíkova 355, 407 77 Šluknov</t>
  </si>
  <si>
    <t>859182400406754328</t>
  </si>
  <si>
    <t>2886173</t>
  </si>
  <si>
    <t>Žižkova  1032, 407 77 Šluknov</t>
  </si>
  <si>
    <t>859182400406753642</t>
  </si>
  <si>
    <t xml:space="preserve">Poř. číslo </t>
  </si>
  <si>
    <t>859182400408360459</t>
  </si>
  <si>
    <t>Rožany p. č. 392/1, 407 77 Šluknov</t>
  </si>
  <si>
    <t>Císařský 259, 407 77 Šluknov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</si>
</sst>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  <numFmt numFmtId="174" formatCode="0.000"/>
  </numFmts>
  <fonts count="44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 wrapText="1"/>
    </xf>
    <xf numFmtId="4" fontId="42" fillId="0" borderId="10" xfId="0" applyNumberFormat="1" applyFont="1" applyFill="1" applyBorder="1" applyAlignment="1">
      <alignment horizontal="right" wrapText="1"/>
    </xf>
    <xf numFmtId="0" fontId="43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4" fontId="1" fillId="34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0" fontId="0" fillId="34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SheetLayoutView="44" zoomScalePageLayoutView="0" workbookViewId="0" topLeftCell="A49">
      <selection activeCell="E70" sqref="E70"/>
    </sheetView>
  </sheetViews>
  <sheetFormatPr defaultColWidth="9.140625" defaultRowHeight="12.75"/>
  <cols>
    <col min="1" max="1" width="6.00390625" style="0" customWidth="1"/>
    <col min="2" max="2" width="51.57421875" style="0" customWidth="1"/>
    <col min="3" max="3" width="14.8515625" style="0" customWidth="1"/>
    <col min="4" max="4" width="37.8515625" style="0" customWidth="1"/>
    <col min="5" max="5" width="28.140625" style="0" customWidth="1"/>
    <col min="6" max="6" width="9.140625" style="0" customWidth="1"/>
    <col min="7" max="7" width="12.28125" style="0" customWidth="1"/>
    <col min="8" max="8" width="6.00390625" style="0" customWidth="1"/>
    <col min="9" max="9" width="18.8515625" style="0" customWidth="1"/>
    <col min="10" max="10" width="19.421875" style="0" customWidth="1"/>
    <col min="11" max="11" width="20.140625" style="0" customWidth="1"/>
    <col min="12" max="12" width="13.8515625" style="0" customWidth="1"/>
    <col min="13" max="13" width="35.7109375" style="0" customWidth="1"/>
    <col min="14" max="14" width="22.00390625" style="0" customWidth="1"/>
  </cols>
  <sheetData>
    <row r="1" spans="1:14" s="9" customFormat="1" ht="51.75" customHeight="1">
      <c r="A1" s="7" t="s">
        <v>254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</row>
    <row r="2" spans="1:14" ht="15" customHeight="1">
      <c r="A2" s="1">
        <v>1</v>
      </c>
      <c r="B2" s="2" t="s">
        <v>13</v>
      </c>
      <c r="C2" s="2" t="s">
        <v>15</v>
      </c>
      <c r="D2" s="2" t="s">
        <v>16</v>
      </c>
      <c r="E2" s="2" t="s">
        <v>17</v>
      </c>
      <c r="F2" s="2" t="s">
        <v>18</v>
      </c>
      <c r="G2" s="4">
        <v>3</v>
      </c>
      <c r="H2" s="1">
        <v>25</v>
      </c>
      <c r="I2" s="5">
        <v>0.9080000000000001</v>
      </c>
      <c r="J2" s="5">
        <v>0</v>
      </c>
      <c r="K2" s="5">
        <v>0.9080000000000001</v>
      </c>
      <c r="L2" s="3" t="s">
        <v>19</v>
      </c>
      <c r="M2" s="6" t="s">
        <v>20</v>
      </c>
      <c r="N2" s="6" t="s">
        <v>21</v>
      </c>
    </row>
    <row r="3" spans="1:14" ht="15" customHeight="1">
      <c r="A3" s="1">
        <f>A2+1</f>
        <v>2</v>
      </c>
      <c r="B3" s="2" t="s">
        <v>13</v>
      </c>
      <c r="C3" s="2" t="s">
        <v>22</v>
      </c>
      <c r="D3" s="2" t="s">
        <v>23</v>
      </c>
      <c r="E3" s="2" t="s">
        <v>24</v>
      </c>
      <c r="F3" s="2" t="s">
        <v>18</v>
      </c>
      <c r="G3" s="4">
        <v>3</v>
      </c>
      <c r="H3" s="1">
        <v>25</v>
      </c>
      <c r="I3" s="5">
        <v>1.022</v>
      </c>
      <c r="J3" s="5">
        <v>0</v>
      </c>
      <c r="K3" s="5">
        <v>1.022</v>
      </c>
      <c r="L3" s="3" t="s">
        <v>19</v>
      </c>
      <c r="M3" s="6" t="s">
        <v>20</v>
      </c>
      <c r="N3" s="6" t="s">
        <v>21</v>
      </c>
    </row>
    <row r="4" spans="1:14" ht="15" customHeight="1">
      <c r="A4" s="1">
        <f aca="true" t="shared" si="0" ref="A4:A67">A3+1</f>
        <v>3</v>
      </c>
      <c r="B4" s="2" t="s">
        <v>13</v>
      </c>
      <c r="C4" s="2" t="s">
        <v>25</v>
      </c>
      <c r="D4" s="2" t="s">
        <v>26</v>
      </c>
      <c r="E4" s="2" t="s">
        <v>27</v>
      </c>
      <c r="F4" s="2" t="s">
        <v>18</v>
      </c>
      <c r="G4" s="4">
        <v>3</v>
      </c>
      <c r="H4" s="1">
        <v>25</v>
      </c>
      <c r="I4" s="5">
        <v>1.081</v>
      </c>
      <c r="J4" s="5">
        <v>0</v>
      </c>
      <c r="K4" s="5">
        <v>1.081</v>
      </c>
      <c r="L4" s="3" t="s">
        <v>19</v>
      </c>
      <c r="M4" s="6" t="s">
        <v>20</v>
      </c>
      <c r="N4" s="6" t="s">
        <v>21</v>
      </c>
    </row>
    <row r="5" spans="1:14" ht="15" customHeight="1">
      <c r="A5" s="1">
        <f t="shared" si="0"/>
        <v>4</v>
      </c>
      <c r="B5" s="2" t="s">
        <v>13</v>
      </c>
      <c r="C5" s="2" t="s">
        <v>28</v>
      </c>
      <c r="D5" s="2" t="s">
        <v>29</v>
      </c>
      <c r="E5" s="2" t="s">
        <v>30</v>
      </c>
      <c r="F5" s="2" t="s">
        <v>18</v>
      </c>
      <c r="G5" s="4">
        <v>1</v>
      </c>
      <c r="H5" s="1">
        <v>20</v>
      </c>
      <c r="I5" s="5">
        <v>0.678</v>
      </c>
      <c r="J5" s="5">
        <v>0</v>
      </c>
      <c r="K5" s="5">
        <v>0.678</v>
      </c>
      <c r="L5" s="3" t="s">
        <v>19</v>
      </c>
      <c r="M5" s="6" t="s">
        <v>20</v>
      </c>
      <c r="N5" s="6" t="s">
        <v>21</v>
      </c>
    </row>
    <row r="6" spans="1:14" ht="15" customHeight="1">
      <c r="A6" s="1">
        <f t="shared" si="0"/>
        <v>5</v>
      </c>
      <c r="B6" s="2" t="s">
        <v>13</v>
      </c>
      <c r="C6" s="2" t="s">
        <v>31</v>
      </c>
      <c r="D6" s="2" t="s">
        <v>32</v>
      </c>
      <c r="E6" s="2" t="s">
        <v>33</v>
      </c>
      <c r="F6" s="2" t="s">
        <v>18</v>
      </c>
      <c r="G6" s="4">
        <v>3</v>
      </c>
      <c r="H6" s="1">
        <v>25</v>
      </c>
      <c r="I6" s="5">
        <v>2.705</v>
      </c>
      <c r="J6" s="5">
        <v>0</v>
      </c>
      <c r="K6" s="5">
        <v>2.705</v>
      </c>
      <c r="L6" s="3" t="s">
        <v>19</v>
      </c>
      <c r="M6" s="6" t="s">
        <v>20</v>
      </c>
      <c r="N6" s="6" t="s">
        <v>21</v>
      </c>
    </row>
    <row r="7" spans="1:14" ht="15" customHeight="1">
      <c r="A7" s="1">
        <f t="shared" si="0"/>
        <v>6</v>
      </c>
      <c r="B7" s="2" t="s">
        <v>13</v>
      </c>
      <c r="C7" s="2" t="s">
        <v>34</v>
      </c>
      <c r="D7" s="2" t="s">
        <v>35</v>
      </c>
      <c r="E7" s="2" t="s">
        <v>36</v>
      </c>
      <c r="F7" s="2" t="s">
        <v>18</v>
      </c>
      <c r="G7" s="4">
        <v>3</v>
      </c>
      <c r="H7" s="1">
        <v>25</v>
      </c>
      <c r="I7" s="5">
        <v>1.999</v>
      </c>
      <c r="J7" s="5">
        <v>0</v>
      </c>
      <c r="K7" s="5">
        <v>1.999</v>
      </c>
      <c r="L7" s="3" t="s">
        <v>19</v>
      </c>
      <c r="M7" s="6" t="s">
        <v>20</v>
      </c>
      <c r="N7" s="6" t="s">
        <v>21</v>
      </c>
    </row>
    <row r="8" spans="1:14" ht="15" customHeight="1">
      <c r="A8" s="1">
        <f t="shared" si="0"/>
        <v>7</v>
      </c>
      <c r="B8" s="2" t="s">
        <v>13</v>
      </c>
      <c r="C8" s="2" t="s">
        <v>37</v>
      </c>
      <c r="D8" s="2" t="s">
        <v>38</v>
      </c>
      <c r="E8" s="2" t="s">
        <v>39</v>
      </c>
      <c r="F8" s="2" t="s">
        <v>18</v>
      </c>
      <c r="G8" s="4">
        <v>3</v>
      </c>
      <c r="H8" s="1">
        <v>20</v>
      </c>
      <c r="I8" s="5">
        <v>0.193</v>
      </c>
      <c r="J8" s="5">
        <v>0</v>
      </c>
      <c r="K8" s="5">
        <v>0.193</v>
      </c>
      <c r="L8" s="3" t="s">
        <v>19</v>
      </c>
      <c r="M8" s="6" t="s">
        <v>20</v>
      </c>
      <c r="N8" s="6" t="s">
        <v>21</v>
      </c>
    </row>
    <row r="9" spans="1:14" ht="15" customHeight="1">
      <c r="A9" s="1">
        <f t="shared" si="0"/>
        <v>8</v>
      </c>
      <c r="B9" s="2" t="s">
        <v>13</v>
      </c>
      <c r="C9" s="2" t="s">
        <v>40</v>
      </c>
      <c r="D9" s="2" t="s">
        <v>41</v>
      </c>
      <c r="E9" s="2" t="s">
        <v>42</v>
      </c>
      <c r="F9" s="2" t="s">
        <v>18</v>
      </c>
      <c r="G9" s="4">
        <v>1</v>
      </c>
      <c r="H9" s="1">
        <v>20</v>
      </c>
      <c r="I9" s="5">
        <v>2.744</v>
      </c>
      <c r="J9" s="5">
        <v>0</v>
      </c>
      <c r="K9" s="5">
        <v>2.744</v>
      </c>
      <c r="L9" s="3" t="s">
        <v>19</v>
      </c>
      <c r="M9" s="6" t="s">
        <v>20</v>
      </c>
      <c r="N9" s="6" t="s">
        <v>21</v>
      </c>
    </row>
    <row r="10" spans="1:14" ht="15" customHeight="1">
      <c r="A10" s="1">
        <f t="shared" si="0"/>
        <v>9</v>
      </c>
      <c r="B10" s="2" t="s">
        <v>13</v>
      </c>
      <c r="C10" s="2" t="s">
        <v>43</v>
      </c>
      <c r="D10" s="2" t="s">
        <v>44</v>
      </c>
      <c r="E10" s="2" t="s">
        <v>45</v>
      </c>
      <c r="F10" s="2" t="s">
        <v>18</v>
      </c>
      <c r="G10" s="4">
        <v>3</v>
      </c>
      <c r="H10" s="1">
        <v>25</v>
      </c>
      <c r="I10" s="5">
        <v>0.387</v>
      </c>
      <c r="J10" s="5">
        <v>0</v>
      </c>
      <c r="K10" s="5">
        <v>0.387</v>
      </c>
      <c r="L10" s="3" t="s">
        <v>19</v>
      </c>
      <c r="M10" s="6" t="s">
        <v>20</v>
      </c>
      <c r="N10" s="6" t="s">
        <v>21</v>
      </c>
    </row>
    <row r="11" spans="1:14" ht="15" customHeight="1">
      <c r="A11" s="1">
        <f t="shared" si="0"/>
        <v>10</v>
      </c>
      <c r="B11" s="2" t="s">
        <v>13</v>
      </c>
      <c r="C11" s="2" t="s">
        <v>46</v>
      </c>
      <c r="D11" s="2" t="s">
        <v>44</v>
      </c>
      <c r="E11" s="2" t="s">
        <v>47</v>
      </c>
      <c r="F11" s="2" t="s">
        <v>18</v>
      </c>
      <c r="G11" s="4">
        <v>1</v>
      </c>
      <c r="H11" s="1">
        <v>25</v>
      </c>
      <c r="I11" s="5">
        <v>0.008</v>
      </c>
      <c r="J11" s="5">
        <v>0</v>
      </c>
      <c r="K11" s="5">
        <v>0.008</v>
      </c>
      <c r="L11" s="3" t="s">
        <v>19</v>
      </c>
      <c r="M11" s="6" t="s">
        <v>20</v>
      </c>
      <c r="N11" s="6" t="s">
        <v>21</v>
      </c>
    </row>
    <row r="12" spans="1:14" ht="15" customHeight="1">
      <c r="A12" s="1">
        <f t="shared" si="0"/>
        <v>11</v>
      </c>
      <c r="B12" s="2" t="s">
        <v>13</v>
      </c>
      <c r="C12" s="2" t="s">
        <v>48</v>
      </c>
      <c r="D12" s="2" t="s">
        <v>49</v>
      </c>
      <c r="E12" s="2" t="s">
        <v>50</v>
      </c>
      <c r="F12" s="2" t="s">
        <v>18</v>
      </c>
      <c r="G12" s="4">
        <v>1</v>
      </c>
      <c r="H12" s="1">
        <v>25</v>
      </c>
      <c r="I12" s="5">
        <v>0.045</v>
      </c>
      <c r="J12" s="5">
        <v>0</v>
      </c>
      <c r="K12" s="5">
        <v>0.045</v>
      </c>
      <c r="L12" s="3" t="s">
        <v>19</v>
      </c>
      <c r="M12" s="6" t="s">
        <v>20</v>
      </c>
      <c r="N12" s="6" t="s">
        <v>21</v>
      </c>
    </row>
    <row r="13" spans="1:14" ht="15" customHeight="1">
      <c r="A13" s="1">
        <f t="shared" si="0"/>
        <v>12</v>
      </c>
      <c r="B13" s="2" t="s">
        <v>13</v>
      </c>
      <c r="C13" s="2" t="s">
        <v>51</v>
      </c>
      <c r="D13" s="2" t="s">
        <v>52</v>
      </c>
      <c r="E13" s="2" t="s">
        <v>53</v>
      </c>
      <c r="F13" s="2" t="s">
        <v>18</v>
      </c>
      <c r="G13" s="4">
        <v>3</v>
      </c>
      <c r="H13" s="1">
        <v>21</v>
      </c>
      <c r="I13" s="5">
        <v>0.222</v>
      </c>
      <c r="J13" s="5">
        <v>0</v>
      </c>
      <c r="K13" s="5">
        <v>0.222</v>
      </c>
      <c r="L13" s="3" t="s">
        <v>19</v>
      </c>
      <c r="M13" s="6" t="s">
        <v>20</v>
      </c>
      <c r="N13" s="6" t="s">
        <v>21</v>
      </c>
    </row>
    <row r="14" spans="1:14" ht="15" customHeight="1">
      <c r="A14" s="1">
        <f t="shared" si="0"/>
        <v>13</v>
      </c>
      <c r="B14" s="2" t="s">
        <v>13</v>
      </c>
      <c r="C14" s="2" t="s">
        <v>54</v>
      </c>
      <c r="D14" s="2" t="s">
        <v>55</v>
      </c>
      <c r="E14" s="2" t="s">
        <v>56</v>
      </c>
      <c r="F14" s="2" t="s">
        <v>18</v>
      </c>
      <c r="G14" s="4">
        <v>3</v>
      </c>
      <c r="H14" s="1">
        <v>25</v>
      </c>
      <c r="I14" s="5">
        <v>1.079</v>
      </c>
      <c r="J14" s="5">
        <v>0</v>
      </c>
      <c r="K14" s="5">
        <v>1.079</v>
      </c>
      <c r="L14" s="3" t="s">
        <v>19</v>
      </c>
      <c r="M14" s="6" t="s">
        <v>20</v>
      </c>
      <c r="N14" s="6" t="s">
        <v>21</v>
      </c>
    </row>
    <row r="15" spans="1:14" ht="15" customHeight="1">
      <c r="A15" s="1">
        <f t="shared" si="0"/>
        <v>14</v>
      </c>
      <c r="B15" s="2" t="s">
        <v>13</v>
      </c>
      <c r="C15" s="2" t="s">
        <v>57</v>
      </c>
      <c r="D15" s="2" t="s">
        <v>58</v>
      </c>
      <c r="E15" s="2" t="s">
        <v>59</v>
      </c>
      <c r="F15" s="2" t="s">
        <v>18</v>
      </c>
      <c r="G15" s="4">
        <v>1</v>
      </c>
      <c r="H15" s="1">
        <v>25</v>
      </c>
      <c r="I15" s="5">
        <v>0.373</v>
      </c>
      <c r="J15" s="5">
        <v>0</v>
      </c>
      <c r="K15" s="5">
        <v>0.373</v>
      </c>
      <c r="L15" s="3" t="s">
        <v>19</v>
      </c>
      <c r="M15" s="6" t="s">
        <v>20</v>
      </c>
      <c r="N15" s="6" t="s">
        <v>21</v>
      </c>
    </row>
    <row r="16" spans="1:14" ht="15" customHeight="1">
      <c r="A16" s="1">
        <f t="shared" si="0"/>
        <v>15</v>
      </c>
      <c r="B16" s="2" t="s">
        <v>13</v>
      </c>
      <c r="C16" s="2" t="s">
        <v>60</v>
      </c>
      <c r="D16" s="2" t="s">
        <v>61</v>
      </c>
      <c r="E16" s="2" t="s">
        <v>62</v>
      </c>
      <c r="F16" s="2" t="s">
        <v>18</v>
      </c>
      <c r="G16" s="4">
        <v>1</v>
      </c>
      <c r="H16" s="1">
        <v>20</v>
      </c>
      <c r="I16" s="5">
        <v>0.44000000000000006</v>
      </c>
      <c r="J16" s="5">
        <v>0</v>
      </c>
      <c r="K16" s="5">
        <v>0.44000000000000006</v>
      </c>
      <c r="L16" s="3" t="s">
        <v>19</v>
      </c>
      <c r="M16" s="6" t="s">
        <v>20</v>
      </c>
      <c r="N16" s="6" t="s">
        <v>21</v>
      </c>
    </row>
    <row r="17" spans="1:14" ht="15" customHeight="1">
      <c r="A17" s="1">
        <f t="shared" si="0"/>
        <v>16</v>
      </c>
      <c r="B17" s="2" t="s">
        <v>13</v>
      </c>
      <c r="C17" s="2" t="s">
        <v>63</v>
      </c>
      <c r="D17" s="2" t="s">
        <v>64</v>
      </c>
      <c r="E17" s="2" t="s">
        <v>65</v>
      </c>
      <c r="F17" s="2" t="s">
        <v>18</v>
      </c>
      <c r="G17" s="4">
        <v>3</v>
      </c>
      <c r="H17" s="1">
        <v>16</v>
      </c>
      <c r="I17" s="5">
        <v>2.604</v>
      </c>
      <c r="J17" s="5">
        <v>0</v>
      </c>
      <c r="K17" s="5">
        <v>2.604</v>
      </c>
      <c r="L17" s="3" t="s">
        <v>19</v>
      </c>
      <c r="M17" s="6" t="s">
        <v>20</v>
      </c>
      <c r="N17" s="6" t="s">
        <v>21</v>
      </c>
    </row>
    <row r="18" spans="1:14" ht="15" customHeight="1">
      <c r="A18" s="1">
        <f t="shared" si="0"/>
        <v>17</v>
      </c>
      <c r="B18" s="2" t="s">
        <v>13</v>
      </c>
      <c r="C18" s="2" t="s">
        <v>66</v>
      </c>
      <c r="D18" s="2" t="s">
        <v>67</v>
      </c>
      <c r="E18" s="2" t="s">
        <v>68</v>
      </c>
      <c r="F18" s="2" t="s">
        <v>18</v>
      </c>
      <c r="G18" s="4">
        <v>3</v>
      </c>
      <c r="H18" s="1">
        <v>16</v>
      </c>
      <c r="I18" s="5">
        <v>1.701</v>
      </c>
      <c r="J18" s="5">
        <v>0</v>
      </c>
      <c r="K18" s="5">
        <v>1.701</v>
      </c>
      <c r="L18" s="3" t="s">
        <v>19</v>
      </c>
      <c r="M18" s="6" t="s">
        <v>20</v>
      </c>
      <c r="N18" s="6" t="s">
        <v>21</v>
      </c>
    </row>
    <row r="19" spans="1:14" ht="15" customHeight="1">
      <c r="A19" s="1">
        <f t="shared" si="0"/>
        <v>18</v>
      </c>
      <c r="B19" s="2" t="s">
        <v>13</v>
      </c>
      <c r="C19" s="2" t="s">
        <v>69</v>
      </c>
      <c r="D19" s="2" t="s">
        <v>70</v>
      </c>
      <c r="E19" s="2" t="s">
        <v>71</v>
      </c>
      <c r="F19" s="2" t="s">
        <v>72</v>
      </c>
      <c r="G19" s="4">
        <v>3</v>
      </c>
      <c r="H19" s="1">
        <v>25</v>
      </c>
      <c r="I19" s="5">
        <v>0.047</v>
      </c>
      <c r="J19" s="5">
        <v>0</v>
      </c>
      <c r="K19" s="5">
        <v>0.047</v>
      </c>
      <c r="L19" s="3" t="s">
        <v>19</v>
      </c>
      <c r="M19" s="6" t="s">
        <v>20</v>
      </c>
      <c r="N19" s="6" t="s">
        <v>21</v>
      </c>
    </row>
    <row r="20" spans="1:14" ht="15" customHeight="1">
      <c r="A20" s="1">
        <f t="shared" si="0"/>
        <v>19</v>
      </c>
      <c r="B20" s="2" t="s">
        <v>13</v>
      </c>
      <c r="C20" s="2" t="s">
        <v>73</v>
      </c>
      <c r="D20" s="2" t="s">
        <v>74</v>
      </c>
      <c r="E20" s="2" t="s">
        <v>75</v>
      </c>
      <c r="F20" s="2" t="s">
        <v>72</v>
      </c>
      <c r="G20" s="4">
        <v>3</v>
      </c>
      <c r="H20" s="1">
        <v>50</v>
      </c>
      <c r="I20" s="5">
        <v>2.017</v>
      </c>
      <c r="J20" s="5">
        <v>0</v>
      </c>
      <c r="K20" s="5">
        <v>2.017</v>
      </c>
      <c r="L20" s="3" t="s">
        <v>19</v>
      </c>
      <c r="M20" s="6" t="s">
        <v>20</v>
      </c>
      <c r="N20" s="6" t="s">
        <v>21</v>
      </c>
    </row>
    <row r="21" spans="1:14" ht="15" customHeight="1">
      <c r="A21" s="1">
        <f t="shared" si="0"/>
        <v>20</v>
      </c>
      <c r="B21" s="2" t="s">
        <v>13</v>
      </c>
      <c r="C21" s="2" t="s">
        <v>76</v>
      </c>
      <c r="D21" s="2" t="s">
        <v>77</v>
      </c>
      <c r="E21" s="2" t="s">
        <v>78</v>
      </c>
      <c r="F21" s="2" t="s">
        <v>72</v>
      </c>
      <c r="G21" s="4">
        <v>3</v>
      </c>
      <c r="H21" s="1">
        <v>35</v>
      </c>
      <c r="I21" s="5">
        <v>3.349</v>
      </c>
      <c r="J21" s="5">
        <v>0</v>
      </c>
      <c r="K21" s="5">
        <v>3.349</v>
      </c>
      <c r="L21" s="3" t="s">
        <v>19</v>
      </c>
      <c r="M21" s="6" t="s">
        <v>20</v>
      </c>
      <c r="N21" s="6" t="s">
        <v>21</v>
      </c>
    </row>
    <row r="22" spans="1:14" ht="15" customHeight="1">
      <c r="A22" s="1">
        <f t="shared" si="0"/>
        <v>21</v>
      </c>
      <c r="B22" s="2" t="s">
        <v>13</v>
      </c>
      <c r="C22" s="2" t="s">
        <v>79</v>
      </c>
      <c r="D22" s="2" t="s">
        <v>77</v>
      </c>
      <c r="E22" s="2" t="s">
        <v>80</v>
      </c>
      <c r="F22" s="2" t="s">
        <v>72</v>
      </c>
      <c r="G22" s="4">
        <v>3</v>
      </c>
      <c r="H22" s="1">
        <v>40</v>
      </c>
      <c r="I22" s="5">
        <v>10.292</v>
      </c>
      <c r="J22" s="5">
        <v>0</v>
      </c>
      <c r="K22" s="5">
        <v>10.292</v>
      </c>
      <c r="L22" s="3" t="s">
        <v>19</v>
      </c>
      <c r="M22" s="6" t="s">
        <v>20</v>
      </c>
      <c r="N22" s="6" t="s">
        <v>21</v>
      </c>
    </row>
    <row r="23" spans="1:14" ht="15" customHeight="1">
      <c r="A23" s="1">
        <f t="shared" si="0"/>
        <v>22</v>
      </c>
      <c r="B23" s="2" t="s">
        <v>13</v>
      </c>
      <c r="C23" s="2" t="s">
        <v>81</v>
      </c>
      <c r="D23" s="2" t="s">
        <v>77</v>
      </c>
      <c r="E23" s="2" t="s">
        <v>82</v>
      </c>
      <c r="F23" s="2" t="s">
        <v>72</v>
      </c>
      <c r="G23" s="4">
        <v>3</v>
      </c>
      <c r="H23" s="1">
        <v>50</v>
      </c>
      <c r="I23" s="5">
        <v>32.187</v>
      </c>
      <c r="J23" s="5">
        <v>0</v>
      </c>
      <c r="K23" s="5">
        <v>32.187</v>
      </c>
      <c r="L23" s="3" t="s">
        <v>19</v>
      </c>
      <c r="M23" s="6" t="s">
        <v>20</v>
      </c>
      <c r="N23" s="6" t="s">
        <v>21</v>
      </c>
    </row>
    <row r="24" spans="1:14" s="24" customFormat="1" ht="15" customHeight="1">
      <c r="A24" s="17">
        <f t="shared" si="0"/>
        <v>23</v>
      </c>
      <c r="B24" s="20" t="s">
        <v>13</v>
      </c>
      <c r="C24" s="20" t="s">
        <v>83</v>
      </c>
      <c r="D24" s="20" t="s">
        <v>84</v>
      </c>
      <c r="E24" s="20" t="s">
        <v>85</v>
      </c>
      <c r="F24" s="20" t="s">
        <v>72</v>
      </c>
      <c r="G24" s="21">
        <v>3</v>
      </c>
      <c r="H24" s="17">
        <v>50</v>
      </c>
      <c r="I24" s="18">
        <v>22.232</v>
      </c>
      <c r="J24" s="18">
        <v>0</v>
      </c>
      <c r="K24" s="18">
        <v>22.232</v>
      </c>
      <c r="L24" s="22" t="s">
        <v>19</v>
      </c>
      <c r="M24" s="23" t="s">
        <v>20</v>
      </c>
      <c r="N24" s="23" t="s">
        <v>21</v>
      </c>
    </row>
    <row r="25" spans="1:14" ht="15" customHeight="1">
      <c r="A25" s="1">
        <f t="shared" si="0"/>
        <v>24</v>
      </c>
      <c r="B25" s="2" t="s">
        <v>13</v>
      </c>
      <c r="C25" s="2" t="s">
        <v>86</v>
      </c>
      <c r="D25" s="2" t="s">
        <v>87</v>
      </c>
      <c r="E25" s="2" t="s">
        <v>88</v>
      </c>
      <c r="F25" s="2" t="s">
        <v>72</v>
      </c>
      <c r="G25" s="4">
        <v>1</v>
      </c>
      <c r="H25" s="1">
        <v>16</v>
      </c>
      <c r="I25" s="5">
        <v>0.007</v>
      </c>
      <c r="J25" s="5">
        <v>0</v>
      </c>
      <c r="K25" s="5">
        <v>0.007</v>
      </c>
      <c r="L25" s="3" t="s">
        <v>19</v>
      </c>
      <c r="M25" s="6" t="s">
        <v>20</v>
      </c>
      <c r="N25" s="6" t="s">
        <v>21</v>
      </c>
    </row>
    <row r="26" spans="1:14" ht="15" customHeight="1">
      <c r="A26" s="1">
        <f t="shared" si="0"/>
        <v>25</v>
      </c>
      <c r="B26" s="2" t="s">
        <v>13</v>
      </c>
      <c r="C26" s="2" t="s">
        <v>89</v>
      </c>
      <c r="D26" s="2" t="s">
        <v>90</v>
      </c>
      <c r="E26" s="2" t="s">
        <v>91</v>
      </c>
      <c r="F26" s="2" t="s">
        <v>72</v>
      </c>
      <c r="G26" s="4">
        <v>3</v>
      </c>
      <c r="H26" s="1">
        <v>25</v>
      </c>
      <c r="I26" s="5">
        <v>0.352</v>
      </c>
      <c r="J26" s="5">
        <v>0</v>
      </c>
      <c r="K26" s="5">
        <v>0.352</v>
      </c>
      <c r="L26" s="3" t="s">
        <v>19</v>
      </c>
      <c r="M26" s="6" t="s">
        <v>20</v>
      </c>
      <c r="N26" s="6" t="s">
        <v>21</v>
      </c>
    </row>
    <row r="27" spans="1:14" ht="15" customHeight="1">
      <c r="A27" s="1">
        <f t="shared" si="0"/>
        <v>26</v>
      </c>
      <c r="B27" s="2" t="s">
        <v>13</v>
      </c>
      <c r="C27" s="2" t="s">
        <v>92</v>
      </c>
      <c r="D27" s="2" t="s">
        <v>93</v>
      </c>
      <c r="E27" s="2" t="s">
        <v>94</v>
      </c>
      <c r="F27" s="2" t="s">
        <v>72</v>
      </c>
      <c r="G27" s="4">
        <v>3</v>
      </c>
      <c r="H27" s="1">
        <v>25</v>
      </c>
      <c r="I27" s="5">
        <v>1.07</v>
      </c>
      <c r="J27" s="5">
        <v>0</v>
      </c>
      <c r="K27" s="5">
        <v>1.07</v>
      </c>
      <c r="L27" s="3" t="s">
        <v>19</v>
      </c>
      <c r="M27" s="6" t="s">
        <v>20</v>
      </c>
      <c r="N27" s="6" t="s">
        <v>21</v>
      </c>
    </row>
    <row r="28" spans="1:14" ht="15" customHeight="1">
      <c r="A28" s="1">
        <f t="shared" si="0"/>
        <v>27</v>
      </c>
      <c r="B28" s="2" t="s">
        <v>13</v>
      </c>
      <c r="C28" s="2" t="s">
        <v>95</v>
      </c>
      <c r="D28" s="2" t="s">
        <v>58</v>
      </c>
      <c r="E28" s="2" t="s">
        <v>96</v>
      </c>
      <c r="F28" s="2" t="s">
        <v>72</v>
      </c>
      <c r="G28" s="4">
        <v>3</v>
      </c>
      <c r="H28" s="1">
        <v>25</v>
      </c>
      <c r="I28" s="5">
        <v>1.5749999999999997</v>
      </c>
      <c r="J28" s="5">
        <v>0</v>
      </c>
      <c r="K28" s="5">
        <v>1.5749999999999997</v>
      </c>
      <c r="L28" s="3" t="s">
        <v>19</v>
      </c>
      <c r="M28" s="6" t="s">
        <v>20</v>
      </c>
      <c r="N28" s="6" t="s">
        <v>21</v>
      </c>
    </row>
    <row r="29" spans="1:14" ht="15" customHeight="1">
      <c r="A29" s="1">
        <f t="shared" si="0"/>
        <v>28</v>
      </c>
      <c r="B29" s="2" t="s">
        <v>13</v>
      </c>
      <c r="C29" s="2" t="s">
        <v>97</v>
      </c>
      <c r="D29" s="2" t="s">
        <v>98</v>
      </c>
      <c r="E29" s="2" t="s">
        <v>99</v>
      </c>
      <c r="F29" s="2" t="s">
        <v>72</v>
      </c>
      <c r="G29" s="4">
        <v>3</v>
      </c>
      <c r="H29" s="1">
        <v>20</v>
      </c>
      <c r="I29" s="5">
        <v>12.5</v>
      </c>
      <c r="J29" s="5">
        <v>0</v>
      </c>
      <c r="K29" s="5">
        <v>12.5</v>
      </c>
      <c r="L29" s="3" t="s">
        <v>19</v>
      </c>
      <c r="M29" s="6" t="s">
        <v>20</v>
      </c>
      <c r="N29" s="6" t="s">
        <v>21</v>
      </c>
    </row>
    <row r="30" spans="1:14" ht="15" customHeight="1">
      <c r="A30" s="1">
        <f t="shared" si="0"/>
        <v>29</v>
      </c>
      <c r="B30" s="2" t="s">
        <v>13</v>
      </c>
      <c r="C30" s="2" t="s">
        <v>100</v>
      </c>
      <c r="D30" s="2" t="s">
        <v>101</v>
      </c>
      <c r="E30" s="2" t="s">
        <v>102</v>
      </c>
      <c r="F30" s="2" t="s">
        <v>72</v>
      </c>
      <c r="G30" s="4">
        <v>1</v>
      </c>
      <c r="H30" s="1">
        <v>25</v>
      </c>
      <c r="I30" s="5">
        <v>0.3</v>
      </c>
      <c r="J30" s="5">
        <v>0</v>
      </c>
      <c r="K30" s="5">
        <v>0.3</v>
      </c>
      <c r="L30" s="3" t="s">
        <v>19</v>
      </c>
      <c r="M30" s="6" t="s">
        <v>20</v>
      </c>
      <c r="N30" s="6" t="s">
        <v>21</v>
      </c>
    </row>
    <row r="31" spans="1:14" ht="15" customHeight="1">
      <c r="A31" s="1">
        <f t="shared" si="0"/>
        <v>30</v>
      </c>
      <c r="B31" s="2" t="s">
        <v>13</v>
      </c>
      <c r="C31" s="2" t="s">
        <v>103</v>
      </c>
      <c r="D31" s="2" t="s">
        <v>70</v>
      </c>
      <c r="E31" s="2" t="s">
        <v>104</v>
      </c>
      <c r="F31" s="2" t="s">
        <v>105</v>
      </c>
      <c r="G31" s="4">
        <v>3</v>
      </c>
      <c r="H31" s="1">
        <v>400</v>
      </c>
      <c r="I31" s="5">
        <v>23.397</v>
      </c>
      <c r="J31" s="5">
        <v>54.545</v>
      </c>
      <c r="K31" s="5">
        <v>77.94200000000001</v>
      </c>
      <c r="L31" s="3" t="s">
        <v>106</v>
      </c>
      <c r="M31" s="6" t="s">
        <v>20</v>
      </c>
      <c r="N31" s="6" t="s">
        <v>21</v>
      </c>
    </row>
    <row r="32" spans="1:14" s="24" customFormat="1" ht="15" customHeight="1">
      <c r="A32" s="17">
        <f t="shared" si="0"/>
        <v>31</v>
      </c>
      <c r="B32" s="20" t="s">
        <v>13</v>
      </c>
      <c r="C32" s="20" t="s">
        <v>107</v>
      </c>
      <c r="D32" s="20" t="s">
        <v>108</v>
      </c>
      <c r="E32" s="20" t="s">
        <v>109</v>
      </c>
      <c r="F32" s="20" t="s">
        <v>105</v>
      </c>
      <c r="G32" s="21">
        <v>3</v>
      </c>
      <c r="H32" s="17">
        <v>25</v>
      </c>
      <c r="I32" s="18">
        <v>2.22</v>
      </c>
      <c r="J32" s="18">
        <v>1.346</v>
      </c>
      <c r="K32" s="18">
        <v>3.5660000000000003</v>
      </c>
      <c r="L32" s="22" t="s">
        <v>19</v>
      </c>
      <c r="M32" s="23" t="s">
        <v>20</v>
      </c>
      <c r="N32" s="23" t="s">
        <v>21</v>
      </c>
    </row>
    <row r="33" spans="1:14" ht="15" customHeight="1">
      <c r="A33" s="1">
        <f t="shared" si="0"/>
        <v>32</v>
      </c>
      <c r="B33" s="2" t="s">
        <v>13</v>
      </c>
      <c r="C33" s="2" t="s">
        <v>110</v>
      </c>
      <c r="D33" s="2" t="s">
        <v>111</v>
      </c>
      <c r="E33" s="2" t="s">
        <v>112</v>
      </c>
      <c r="F33" s="2" t="s">
        <v>105</v>
      </c>
      <c r="G33" s="4">
        <v>3</v>
      </c>
      <c r="H33" s="1">
        <v>63</v>
      </c>
      <c r="I33" s="5">
        <v>14.407</v>
      </c>
      <c r="J33" s="5">
        <v>5.382</v>
      </c>
      <c r="K33" s="5">
        <v>19.789</v>
      </c>
      <c r="L33" s="3" t="s">
        <v>19</v>
      </c>
      <c r="M33" s="6" t="s">
        <v>20</v>
      </c>
      <c r="N33" s="6" t="s">
        <v>21</v>
      </c>
    </row>
    <row r="34" spans="1:14" ht="15" customHeight="1">
      <c r="A34" s="1">
        <f t="shared" si="0"/>
        <v>33</v>
      </c>
      <c r="B34" s="2" t="s">
        <v>13</v>
      </c>
      <c r="C34" s="2" t="s">
        <v>113</v>
      </c>
      <c r="D34" s="2" t="s">
        <v>114</v>
      </c>
      <c r="E34" s="2" t="s">
        <v>115</v>
      </c>
      <c r="F34" s="2" t="s">
        <v>116</v>
      </c>
      <c r="G34" s="4">
        <v>3</v>
      </c>
      <c r="H34" s="1">
        <v>32</v>
      </c>
      <c r="I34" s="5">
        <v>0.7540000000000001</v>
      </c>
      <c r="J34" s="5">
        <v>4.416</v>
      </c>
      <c r="K34" s="5">
        <v>5.170000000000001</v>
      </c>
      <c r="L34" s="3" t="s">
        <v>19</v>
      </c>
      <c r="M34" s="6" t="s">
        <v>20</v>
      </c>
      <c r="N34" s="6" t="s">
        <v>21</v>
      </c>
    </row>
    <row r="35" spans="1:14" ht="15" customHeight="1">
      <c r="A35" s="1">
        <f t="shared" si="0"/>
        <v>34</v>
      </c>
      <c r="B35" s="2" t="s">
        <v>13</v>
      </c>
      <c r="C35" s="2" t="s">
        <v>117</v>
      </c>
      <c r="D35" s="2" t="s">
        <v>118</v>
      </c>
      <c r="E35" s="2" t="s">
        <v>119</v>
      </c>
      <c r="F35" s="2" t="s">
        <v>116</v>
      </c>
      <c r="G35" s="4">
        <v>3</v>
      </c>
      <c r="H35" s="1">
        <v>40</v>
      </c>
      <c r="I35" s="5">
        <v>0.352</v>
      </c>
      <c r="J35" s="5">
        <v>0.251</v>
      </c>
      <c r="K35" s="5">
        <v>0.603</v>
      </c>
      <c r="L35" s="3" t="s">
        <v>19</v>
      </c>
      <c r="M35" s="6" t="s">
        <v>20</v>
      </c>
      <c r="N35" s="6" t="s">
        <v>21</v>
      </c>
    </row>
    <row r="36" spans="1:14" ht="15" customHeight="1">
      <c r="A36" s="1">
        <f t="shared" si="0"/>
        <v>35</v>
      </c>
      <c r="B36" s="2" t="s">
        <v>13</v>
      </c>
      <c r="C36" s="2" t="s">
        <v>120</v>
      </c>
      <c r="D36" s="2" t="s">
        <v>121</v>
      </c>
      <c r="E36" s="2" t="s">
        <v>122</v>
      </c>
      <c r="F36" s="2" t="s">
        <v>105</v>
      </c>
      <c r="G36" s="4">
        <v>3</v>
      </c>
      <c r="H36" s="1">
        <v>50</v>
      </c>
      <c r="I36" s="5">
        <v>9.828</v>
      </c>
      <c r="J36" s="5">
        <v>3.687</v>
      </c>
      <c r="K36" s="5">
        <v>13.514999999999999</v>
      </c>
      <c r="L36" s="3" t="s">
        <v>19</v>
      </c>
      <c r="M36" s="6" t="s">
        <v>20</v>
      </c>
      <c r="N36" s="6" t="s">
        <v>21</v>
      </c>
    </row>
    <row r="37" spans="1:14" ht="15" customHeight="1">
      <c r="A37" s="1">
        <f t="shared" si="0"/>
        <v>36</v>
      </c>
      <c r="B37" s="2" t="s">
        <v>13</v>
      </c>
      <c r="C37" s="2" t="s">
        <v>123</v>
      </c>
      <c r="D37" s="2" t="s">
        <v>124</v>
      </c>
      <c r="E37" s="2" t="s">
        <v>125</v>
      </c>
      <c r="F37" s="2" t="s">
        <v>105</v>
      </c>
      <c r="G37" s="4">
        <v>3</v>
      </c>
      <c r="H37" s="1">
        <v>50</v>
      </c>
      <c r="I37" s="5">
        <v>8.034</v>
      </c>
      <c r="J37" s="5">
        <v>3.218</v>
      </c>
      <c r="K37" s="5">
        <v>11.252</v>
      </c>
      <c r="L37" s="3" t="s">
        <v>19</v>
      </c>
      <c r="M37" s="6" t="s">
        <v>20</v>
      </c>
      <c r="N37" s="6" t="s">
        <v>21</v>
      </c>
    </row>
    <row r="38" spans="1:14" ht="15" customHeight="1">
      <c r="A38" s="1">
        <f t="shared" si="0"/>
        <v>37</v>
      </c>
      <c r="B38" s="2" t="s">
        <v>13</v>
      </c>
      <c r="C38" s="2" t="s">
        <v>126</v>
      </c>
      <c r="D38" s="2" t="s">
        <v>127</v>
      </c>
      <c r="E38" s="2" t="s">
        <v>128</v>
      </c>
      <c r="F38" s="2" t="s">
        <v>105</v>
      </c>
      <c r="G38" s="4">
        <v>3</v>
      </c>
      <c r="H38" s="1">
        <v>50</v>
      </c>
      <c r="I38" s="5">
        <v>6.426000000000001</v>
      </c>
      <c r="J38" s="5">
        <v>2.327</v>
      </c>
      <c r="K38" s="5">
        <v>8.753</v>
      </c>
      <c r="L38" s="3" t="s">
        <v>19</v>
      </c>
      <c r="M38" s="6" t="s">
        <v>20</v>
      </c>
      <c r="N38" s="6" t="s">
        <v>21</v>
      </c>
    </row>
    <row r="39" spans="1:14" ht="15" customHeight="1">
      <c r="A39" s="1">
        <f t="shared" si="0"/>
        <v>38</v>
      </c>
      <c r="B39" s="2" t="s">
        <v>13</v>
      </c>
      <c r="C39" s="2" t="s">
        <v>129</v>
      </c>
      <c r="D39" s="2" t="s">
        <v>84</v>
      </c>
      <c r="E39" s="2" t="s">
        <v>130</v>
      </c>
      <c r="F39" s="2" t="s">
        <v>105</v>
      </c>
      <c r="G39" s="4">
        <v>3</v>
      </c>
      <c r="H39" s="12">
        <v>80</v>
      </c>
      <c r="I39" s="14">
        <v>5.5</v>
      </c>
      <c r="J39" s="14">
        <v>1.672</v>
      </c>
      <c r="K39" s="14">
        <v>7.172</v>
      </c>
      <c r="L39" s="3" t="s">
        <v>19</v>
      </c>
      <c r="M39" s="6" t="s">
        <v>20</v>
      </c>
      <c r="N39" s="6" t="s">
        <v>21</v>
      </c>
    </row>
    <row r="40" spans="1:14" ht="15" customHeight="1">
      <c r="A40" s="1">
        <f t="shared" si="0"/>
        <v>39</v>
      </c>
      <c r="B40" s="2" t="s">
        <v>13</v>
      </c>
      <c r="C40" s="2" t="s">
        <v>131</v>
      </c>
      <c r="D40" s="13" t="s">
        <v>257</v>
      </c>
      <c r="E40" s="2" t="s">
        <v>132</v>
      </c>
      <c r="F40" s="2" t="s">
        <v>105</v>
      </c>
      <c r="G40" s="4">
        <v>3</v>
      </c>
      <c r="H40" s="1">
        <v>25</v>
      </c>
      <c r="I40" s="5">
        <v>0.845</v>
      </c>
      <c r="J40" s="5">
        <v>7.9910000000000005</v>
      </c>
      <c r="K40" s="5">
        <v>8.836</v>
      </c>
      <c r="L40" s="3" t="s">
        <v>19</v>
      </c>
      <c r="M40" s="6" t="s">
        <v>20</v>
      </c>
      <c r="N40" s="6" t="s">
        <v>21</v>
      </c>
    </row>
    <row r="41" spans="1:14" ht="15" customHeight="1">
      <c r="A41" s="1">
        <f t="shared" si="0"/>
        <v>40</v>
      </c>
      <c r="B41" s="2" t="s">
        <v>13</v>
      </c>
      <c r="C41" s="2" t="s">
        <v>133</v>
      </c>
      <c r="D41" s="2" t="s">
        <v>134</v>
      </c>
      <c r="E41" s="2" t="s">
        <v>135</v>
      </c>
      <c r="F41" s="13" t="s">
        <v>72</v>
      </c>
      <c r="G41" s="4">
        <v>3</v>
      </c>
      <c r="H41" s="1">
        <v>43</v>
      </c>
      <c r="I41" s="14">
        <v>9.915</v>
      </c>
      <c r="J41" s="14">
        <v>0</v>
      </c>
      <c r="K41" s="14">
        <v>9.915</v>
      </c>
      <c r="L41" s="3" t="s">
        <v>19</v>
      </c>
      <c r="M41" s="6" t="s">
        <v>20</v>
      </c>
      <c r="N41" s="6" t="s">
        <v>21</v>
      </c>
    </row>
    <row r="42" spans="1:14" ht="15" customHeight="1">
      <c r="A42" s="1">
        <f t="shared" si="0"/>
        <v>41</v>
      </c>
      <c r="B42" s="2" t="s">
        <v>13</v>
      </c>
      <c r="C42" s="2" t="s">
        <v>136</v>
      </c>
      <c r="D42" s="2" t="s">
        <v>137</v>
      </c>
      <c r="E42" s="2" t="s">
        <v>138</v>
      </c>
      <c r="F42" s="2" t="s">
        <v>105</v>
      </c>
      <c r="G42" s="4">
        <v>3</v>
      </c>
      <c r="H42" s="1">
        <v>25</v>
      </c>
      <c r="I42" s="5">
        <v>0.319</v>
      </c>
      <c r="J42" s="5">
        <v>4.995</v>
      </c>
      <c r="K42" s="5">
        <v>5.314</v>
      </c>
      <c r="L42" s="3" t="s">
        <v>19</v>
      </c>
      <c r="M42" s="6" t="s">
        <v>20</v>
      </c>
      <c r="N42" s="6" t="s">
        <v>21</v>
      </c>
    </row>
    <row r="43" spans="1:14" ht="15" customHeight="1">
      <c r="A43" s="1">
        <f t="shared" si="0"/>
        <v>42</v>
      </c>
      <c r="B43" s="2" t="s">
        <v>13</v>
      </c>
      <c r="C43" s="2" t="s">
        <v>139</v>
      </c>
      <c r="D43" s="2" t="s">
        <v>140</v>
      </c>
      <c r="E43" s="2" t="s">
        <v>141</v>
      </c>
      <c r="F43" s="2" t="s">
        <v>105</v>
      </c>
      <c r="G43" s="4">
        <v>3</v>
      </c>
      <c r="H43" s="1">
        <v>100</v>
      </c>
      <c r="I43" s="5">
        <v>22.529</v>
      </c>
      <c r="J43" s="5">
        <v>6.919</v>
      </c>
      <c r="K43" s="5">
        <v>29.448</v>
      </c>
      <c r="L43" s="3" t="s">
        <v>19</v>
      </c>
      <c r="M43" s="6" t="s">
        <v>20</v>
      </c>
      <c r="N43" s="6" t="s">
        <v>21</v>
      </c>
    </row>
    <row r="44" spans="1:14" ht="15" customHeight="1">
      <c r="A44" s="1">
        <f t="shared" si="0"/>
        <v>43</v>
      </c>
      <c r="B44" s="2" t="s">
        <v>13</v>
      </c>
      <c r="C44" s="2" t="s">
        <v>142</v>
      </c>
      <c r="D44" s="2" t="s">
        <v>137</v>
      </c>
      <c r="E44" s="2" t="s">
        <v>143</v>
      </c>
      <c r="F44" s="2" t="s">
        <v>105</v>
      </c>
      <c r="G44" s="4">
        <v>3</v>
      </c>
      <c r="H44" s="1">
        <v>25</v>
      </c>
      <c r="I44" s="5">
        <v>0.073</v>
      </c>
      <c r="J44" s="5">
        <v>2.007</v>
      </c>
      <c r="K44" s="5">
        <v>2.08</v>
      </c>
      <c r="L44" s="3" t="s">
        <v>19</v>
      </c>
      <c r="M44" s="6" t="s">
        <v>20</v>
      </c>
      <c r="N44" s="6" t="s">
        <v>21</v>
      </c>
    </row>
    <row r="45" spans="1:14" ht="15" customHeight="1">
      <c r="A45" s="1">
        <f t="shared" si="0"/>
        <v>44</v>
      </c>
      <c r="B45" s="2" t="s">
        <v>13</v>
      </c>
      <c r="C45" s="2" t="s">
        <v>144</v>
      </c>
      <c r="D45" s="2" t="s">
        <v>145</v>
      </c>
      <c r="E45" s="2" t="s">
        <v>146</v>
      </c>
      <c r="F45" s="2" t="s">
        <v>105</v>
      </c>
      <c r="G45" s="4">
        <v>3</v>
      </c>
      <c r="H45" s="1">
        <v>50</v>
      </c>
      <c r="I45" s="5">
        <v>17.842</v>
      </c>
      <c r="J45" s="5">
        <v>4.752</v>
      </c>
      <c r="K45" s="5">
        <v>22.593999999999998</v>
      </c>
      <c r="L45" s="3" t="s">
        <v>19</v>
      </c>
      <c r="M45" s="6" t="s">
        <v>20</v>
      </c>
      <c r="N45" s="6" t="s">
        <v>21</v>
      </c>
    </row>
    <row r="46" spans="1:14" ht="15" customHeight="1">
      <c r="A46" s="1">
        <f t="shared" si="0"/>
        <v>45</v>
      </c>
      <c r="B46" s="2" t="s">
        <v>13</v>
      </c>
      <c r="C46" s="2" t="s">
        <v>147</v>
      </c>
      <c r="D46" s="2" t="s">
        <v>148</v>
      </c>
      <c r="E46" s="2" t="s">
        <v>149</v>
      </c>
      <c r="F46" s="2" t="s">
        <v>105</v>
      </c>
      <c r="G46" s="4">
        <v>3</v>
      </c>
      <c r="H46" s="1">
        <v>100</v>
      </c>
      <c r="I46" s="5">
        <v>2.075</v>
      </c>
      <c r="J46" s="5">
        <v>2.433</v>
      </c>
      <c r="K46" s="5">
        <v>4.508</v>
      </c>
      <c r="L46" s="3" t="s">
        <v>106</v>
      </c>
      <c r="M46" s="6" t="s">
        <v>20</v>
      </c>
      <c r="N46" s="6" t="s">
        <v>21</v>
      </c>
    </row>
    <row r="47" spans="1:14" ht="15" customHeight="1">
      <c r="A47" s="1">
        <f t="shared" si="0"/>
        <v>46</v>
      </c>
      <c r="B47" s="2" t="s">
        <v>13</v>
      </c>
      <c r="C47" s="2" t="s">
        <v>150</v>
      </c>
      <c r="D47" s="2" t="s">
        <v>151</v>
      </c>
      <c r="E47" s="2" t="s">
        <v>152</v>
      </c>
      <c r="F47" s="2" t="s">
        <v>105</v>
      </c>
      <c r="G47" s="4">
        <v>3</v>
      </c>
      <c r="H47" s="1">
        <v>200</v>
      </c>
      <c r="I47" s="5">
        <v>4.544</v>
      </c>
      <c r="J47" s="5">
        <v>5.545</v>
      </c>
      <c r="K47" s="5">
        <v>10.088999999999999</v>
      </c>
      <c r="L47" s="3" t="s">
        <v>106</v>
      </c>
      <c r="M47" s="6" t="s">
        <v>20</v>
      </c>
      <c r="N47" s="6" t="s">
        <v>21</v>
      </c>
    </row>
    <row r="48" spans="1:14" ht="15" customHeight="1">
      <c r="A48" s="1">
        <f t="shared" si="0"/>
        <v>47</v>
      </c>
      <c r="B48" s="2" t="s">
        <v>13</v>
      </c>
      <c r="C48" s="2" t="s">
        <v>153</v>
      </c>
      <c r="D48" s="2" t="s">
        <v>151</v>
      </c>
      <c r="E48" s="2" t="s">
        <v>154</v>
      </c>
      <c r="F48" s="2" t="s">
        <v>105</v>
      </c>
      <c r="G48" s="4">
        <v>3</v>
      </c>
      <c r="H48" s="1">
        <v>200</v>
      </c>
      <c r="I48" s="5">
        <v>5.373</v>
      </c>
      <c r="J48" s="5">
        <v>6.518</v>
      </c>
      <c r="K48" s="5">
        <v>11.891</v>
      </c>
      <c r="L48" s="3" t="s">
        <v>106</v>
      </c>
      <c r="M48" s="6" t="s">
        <v>20</v>
      </c>
      <c r="N48" s="6" t="s">
        <v>21</v>
      </c>
    </row>
    <row r="49" spans="1:14" ht="15" customHeight="1">
      <c r="A49" s="1">
        <f t="shared" si="0"/>
        <v>48</v>
      </c>
      <c r="B49" s="2" t="s">
        <v>13</v>
      </c>
      <c r="C49" s="2" t="s">
        <v>155</v>
      </c>
      <c r="D49" s="2" t="s">
        <v>156</v>
      </c>
      <c r="E49" s="2" t="s">
        <v>157</v>
      </c>
      <c r="F49" s="2" t="s">
        <v>116</v>
      </c>
      <c r="G49" s="4">
        <v>3</v>
      </c>
      <c r="H49" s="1">
        <v>40</v>
      </c>
      <c r="I49" s="5">
        <v>2.747</v>
      </c>
      <c r="J49" s="5">
        <v>29.42</v>
      </c>
      <c r="K49" s="5">
        <v>32.167</v>
      </c>
      <c r="L49" s="3" t="s">
        <v>19</v>
      </c>
      <c r="M49" s="6" t="s">
        <v>20</v>
      </c>
      <c r="N49" s="6" t="s">
        <v>21</v>
      </c>
    </row>
    <row r="50" spans="1:14" ht="15" customHeight="1">
      <c r="A50" s="1">
        <f t="shared" si="0"/>
        <v>49</v>
      </c>
      <c r="B50" s="2" t="s">
        <v>13</v>
      </c>
      <c r="C50" s="2" t="s">
        <v>158</v>
      </c>
      <c r="D50" s="2" t="s">
        <v>159</v>
      </c>
      <c r="E50" s="2" t="s">
        <v>160</v>
      </c>
      <c r="F50" s="2" t="s">
        <v>161</v>
      </c>
      <c r="G50" s="4">
        <v>1</v>
      </c>
      <c r="H50" s="1">
        <v>25</v>
      </c>
      <c r="I50" s="5">
        <v>6.545</v>
      </c>
      <c r="J50" s="5">
        <v>0</v>
      </c>
      <c r="K50" s="5">
        <v>6.545</v>
      </c>
      <c r="L50" s="3" t="s">
        <v>19</v>
      </c>
      <c r="M50" s="6" t="s">
        <v>20</v>
      </c>
      <c r="N50" s="6" t="s">
        <v>21</v>
      </c>
    </row>
    <row r="51" spans="1:14" ht="15" customHeight="1">
      <c r="A51" s="1">
        <f t="shared" si="0"/>
        <v>50</v>
      </c>
      <c r="B51" s="2" t="s">
        <v>13</v>
      </c>
      <c r="C51" s="2" t="s">
        <v>162</v>
      </c>
      <c r="D51" s="2" t="s">
        <v>163</v>
      </c>
      <c r="E51" s="2" t="s">
        <v>164</v>
      </c>
      <c r="F51" s="2" t="s">
        <v>161</v>
      </c>
      <c r="G51" s="4">
        <v>3</v>
      </c>
      <c r="H51" s="1">
        <v>16</v>
      </c>
      <c r="I51" s="5">
        <v>7.907</v>
      </c>
      <c r="J51" s="5">
        <v>0</v>
      </c>
      <c r="K51" s="5">
        <v>7.907</v>
      </c>
      <c r="L51" s="3" t="s">
        <v>19</v>
      </c>
      <c r="M51" s="6" t="s">
        <v>20</v>
      </c>
      <c r="N51" s="6" t="s">
        <v>21</v>
      </c>
    </row>
    <row r="52" spans="1:14" ht="15" customHeight="1">
      <c r="A52" s="1">
        <f t="shared" si="0"/>
        <v>51</v>
      </c>
      <c r="B52" s="2" t="s">
        <v>13</v>
      </c>
      <c r="C52" s="2" t="s">
        <v>165</v>
      </c>
      <c r="D52" s="2" t="s">
        <v>166</v>
      </c>
      <c r="E52" s="2" t="s">
        <v>167</v>
      </c>
      <c r="F52" s="2" t="s">
        <v>161</v>
      </c>
      <c r="G52" s="4">
        <v>3</v>
      </c>
      <c r="H52" s="1">
        <v>25</v>
      </c>
      <c r="I52" s="5">
        <v>21.889</v>
      </c>
      <c r="J52" s="5">
        <v>0</v>
      </c>
      <c r="K52" s="5">
        <v>21.889</v>
      </c>
      <c r="L52" s="3" t="s">
        <v>19</v>
      </c>
      <c r="M52" s="6" t="s">
        <v>20</v>
      </c>
      <c r="N52" s="6" t="s">
        <v>21</v>
      </c>
    </row>
    <row r="53" spans="1:14" ht="15" customHeight="1">
      <c r="A53" s="1">
        <f t="shared" si="0"/>
        <v>52</v>
      </c>
      <c r="B53" s="2" t="s">
        <v>13</v>
      </c>
      <c r="C53" s="2" t="s">
        <v>168</v>
      </c>
      <c r="D53" s="2" t="s">
        <v>169</v>
      </c>
      <c r="E53" s="2" t="s">
        <v>170</v>
      </c>
      <c r="F53" s="2" t="s">
        <v>161</v>
      </c>
      <c r="G53" s="4">
        <v>3</v>
      </c>
      <c r="H53" s="1">
        <v>40</v>
      </c>
      <c r="I53" s="5">
        <v>29.657</v>
      </c>
      <c r="J53" s="5">
        <v>0</v>
      </c>
      <c r="K53" s="5">
        <v>29.657</v>
      </c>
      <c r="L53" s="3" t="s">
        <v>19</v>
      </c>
      <c r="M53" s="6" t="s">
        <v>20</v>
      </c>
      <c r="N53" s="6" t="s">
        <v>21</v>
      </c>
    </row>
    <row r="54" spans="1:14" ht="15" customHeight="1">
      <c r="A54" s="1">
        <f t="shared" si="0"/>
        <v>53</v>
      </c>
      <c r="B54" s="2" t="s">
        <v>13</v>
      </c>
      <c r="C54" s="2" t="s">
        <v>171</v>
      </c>
      <c r="D54" s="2" t="s">
        <v>172</v>
      </c>
      <c r="E54" s="2" t="s">
        <v>173</v>
      </c>
      <c r="F54" s="2" t="s">
        <v>161</v>
      </c>
      <c r="G54" s="4">
        <v>3</v>
      </c>
      <c r="H54" s="1">
        <v>32</v>
      </c>
      <c r="I54" s="5">
        <v>15.842</v>
      </c>
      <c r="J54" s="5">
        <v>0</v>
      </c>
      <c r="K54" s="5">
        <v>15.842</v>
      </c>
      <c r="L54" s="3" t="s">
        <v>19</v>
      </c>
      <c r="M54" s="6" t="s">
        <v>20</v>
      </c>
      <c r="N54" s="6" t="s">
        <v>21</v>
      </c>
    </row>
    <row r="55" spans="1:14" ht="15" customHeight="1">
      <c r="A55" s="1">
        <f t="shared" si="0"/>
        <v>54</v>
      </c>
      <c r="B55" s="2" t="s">
        <v>13</v>
      </c>
      <c r="C55" s="2" t="s">
        <v>174</v>
      </c>
      <c r="D55" s="2" t="s">
        <v>175</v>
      </c>
      <c r="E55" s="2" t="s">
        <v>176</v>
      </c>
      <c r="F55" s="2" t="s">
        <v>161</v>
      </c>
      <c r="G55" s="4">
        <v>1</v>
      </c>
      <c r="H55" s="1">
        <v>25</v>
      </c>
      <c r="I55" s="5">
        <v>10.637</v>
      </c>
      <c r="J55" s="5">
        <v>0</v>
      </c>
      <c r="K55" s="5">
        <v>10.637</v>
      </c>
      <c r="L55" s="3" t="s">
        <v>19</v>
      </c>
      <c r="M55" s="6" t="s">
        <v>20</v>
      </c>
      <c r="N55" s="6" t="s">
        <v>21</v>
      </c>
    </row>
    <row r="56" spans="1:14" ht="15" customHeight="1">
      <c r="A56" s="1">
        <f t="shared" si="0"/>
        <v>55</v>
      </c>
      <c r="B56" s="2" t="s">
        <v>13</v>
      </c>
      <c r="C56" s="2" t="s">
        <v>177</v>
      </c>
      <c r="D56" s="2" t="s">
        <v>178</v>
      </c>
      <c r="E56" s="2" t="s">
        <v>179</v>
      </c>
      <c r="F56" s="2" t="s">
        <v>161</v>
      </c>
      <c r="G56" s="4">
        <v>3</v>
      </c>
      <c r="H56" s="1">
        <v>20</v>
      </c>
      <c r="I56" s="5">
        <v>2.842</v>
      </c>
      <c r="J56" s="5">
        <v>0</v>
      </c>
      <c r="K56" s="5">
        <v>2.842</v>
      </c>
      <c r="L56" s="3" t="s">
        <v>19</v>
      </c>
      <c r="M56" s="6" t="s">
        <v>20</v>
      </c>
      <c r="N56" s="6" t="s">
        <v>21</v>
      </c>
    </row>
    <row r="57" spans="1:14" ht="15" customHeight="1">
      <c r="A57" s="1">
        <f t="shared" si="0"/>
        <v>56</v>
      </c>
      <c r="B57" s="2" t="s">
        <v>13</v>
      </c>
      <c r="C57" s="2" t="s">
        <v>180</v>
      </c>
      <c r="D57" s="2" t="s">
        <v>181</v>
      </c>
      <c r="E57" s="2" t="s">
        <v>182</v>
      </c>
      <c r="F57" s="2" t="s">
        <v>161</v>
      </c>
      <c r="G57" s="4">
        <v>3</v>
      </c>
      <c r="H57" s="1">
        <v>25</v>
      </c>
      <c r="I57" s="5">
        <v>14.079</v>
      </c>
      <c r="J57" s="5">
        <v>0</v>
      </c>
      <c r="K57" s="5">
        <v>14.079</v>
      </c>
      <c r="L57" s="3" t="s">
        <v>19</v>
      </c>
      <c r="M57" s="6" t="s">
        <v>20</v>
      </c>
      <c r="N57" s="6" t="s">
        <v>21</v>
      </c>
    </row>
    <row r="58" spans="1:14" ht="15" customHeight="1">
      <c r="A58" s="1">
        <f t="shared" si="0"/>
        <v>57</v>
      </c>
      <c r="B58" s="2" t="s">
        <v>13</v>
      </c>
      <c r="C58" s="2" t="s">
        <v>183</v>
      </c>
      <c r="D58" s="2" t="s">
        <v>184</v>
      </c>
      <c r="E58" s="2" t="s">
        <v>185</v>
      </c>
      <c r="F58" s="2" t="s">
        <v>161</v>
      </c>
      <c r="G58" s="4">
        <v>3</v>
      </c>
      <c r="H58" s="1">
        <v>25</v>
      </c>
      <c r="I58" s="5">
        <v>7.275999999999999</v>
      </c>
      <c r="J58" s="5">
        <v>0</v>
      </c>
      <c r="K58" s="5">
        <v>7.275999999999999</v>
      </c>
      <c r="L58" s="3" t="s">
        <v>19</v>
      </c>
      <c r="M58" s="6" t="s">
        <v>20</v>
      </c>
      <c r="N58" s="6" t="s">
        <v>21</v>
      </c>
    </row>
    <row r="59" spans="1:14" ht="15" customHeight="1">
      <c r="A59" s="1">
        <f t="shared" si="0"/>
        <v>58</v>
      </c>
      <c r="B59" s="2" t="s">
        <v>13</v>
      </c>
      <c r="C59" s="2" t="s">
        <v>186</v>
      </c>
      <c r="D59" s="2" t="s">
        <v>187</v>
      </c>
      <c r="E59" s="2" t="s">
        <v>188</v>
      </c>
      <c r="F59" s="2" t="s">
        <v>161</v>
      </c>
      <c r="G59" s="4">
        <v>3</v>
      </c>
      <c r="H59" s="1">
        <v>40</v>
      </c>
      <c r="I59" s="5">
        <v>76.63</v>
      </c>
      <c r="J59" s="5">
        <v>0</v>
      </c>
      <c r="K59" s="5">
        <v>76.63</v>
      </c>
      <c r="L59" s="3" t="s">
        <v>19</v>
      </c>
      <c r="M59" s="6" t="s">
        <v>20</v>
      </c>
      <c r="N59" s="6" t="s">
        <v>21</v>
      </c>
    </row>
    <row r="60" spans="1:14" ht="15" customHeight="1">
      <c r="A60" s="1">
        <f t="shared" si="0"/>
        <v>59</v>
      </c>
      <c r="B60" s="2" t="s">
        <v>13</v>
      </c>
      <c r="C60" s="2" t="s">
        <v>189</v>
      </c>
      <c r="D60" s="2" t="s">
        <v>190</v>
      </c>
      <c r="E60" s="2" t="s">
        <v>191</v>
      </c>
      <c r="F60" s="2" t="s">
        <v>161</v>
      </c>
      <c r="G60" s="4">
        <v>3</v>
      </c>
      <c r="H60" s="1">
        <v>40</v>
      </c>
      <c r="I60" s="5">
        <v>44.514</v>
      </c>
      <c r="J60" s="5">
        <v>0</v>
      </c>
      <c r="K60" s="5">
        <v>44.514</v>
      </c>
      <c r="L60" s="3" t="s">
        <v>19</v>
      </c>
      <c r="M60" s="6" t="s">
        <v>20</v>
      </c>
      <c r="N60" s="6" t="s">
        <v>21</v>
      </c>
    </row>
    <row r="61" spans="1:14" ht="15" customHeight="1">
      <c r="A61" s="1">
        <f t="shared" si="0"/>
        <v>60</v>
      </c>
      <c r="B61" s="2" t="s">
        <v>13</v>
      </c>
      <c r="C61" s="2" t="s">
        <v>192</v>
      </c>
      <c r="D61" s="2" t="s">
        <v>193</v>
      </c>
      <c r="E61" s="2" t="s">
        <v>194</v>
      </c>
      <c r="F61" s="2" t="s">
        <v>161</v>
      </c>
      <c r="G61" s="4">
        <v>3</v>
      </c>
      <c r="H61" s="1">
        <v>25</v>
      </c>
      <c r="I61" s="5">
        <v>7.669</v>
      </c>
      <c r="J61" s="5">
        <v>0</v>
      </c>
      <c r="K61" s="5">
        <v>7.669</v>
      </c>
      <c r="L61" s="3" t="s">
        <v>19</v>
      </c>
      <c r="M61" s="6" t="s">
        <v>20</v>
      </c>
      <c r="N61" s="6" t="s">
        <v>21</v>
      </c>
    </row>
    <row r="62" spans="1:14" ht="15" customHeight="1">
      <c r="A62" s="1">
        <f t="shared" si="0"/>
        <v>61</v>
      </c>
      <c r="B62" s="2" t="s">
        <v>13</v>
      </c>
      <c r="C62" s="2" t="s">
        <v>195</v>
      </c>
      <c r="D62" s="2" t="s">
        <v>196</v>
      </c>
      <c r="E62" s="2" t="s">
        <v>197</v>
      </c>
      <c r="F62" s="2" t="s">
        <v>161</v>
      </c>
      <c r="G62" s="4">
        <v>1</v>
      </c>
      <c r="H62" s="1">
        <v>25</v>
      </c>
      <c r="I62" s="5">
        <v>8.003</v>
      </c>
      <c r="J62" s="5">
        <v>0</v>
      </c>
      <c r="K62" s="5">
        <v>8.003</v>
      </c>
      <c r="L62" s="3" t="s">
        <v>19</v>
      </c>
      <c r="M62" s="6" t="s">
        <v>20</v>
      </c>
      <c r="N62" s="6" t="s">
        <v>21</v>
      </c>
    </row>
    <row r="63" spans="1:14" ht="15" customHeight="1">
      <c r="A63" s="1">
        <f t="shared" si="0"/>
        <v>62</v>
      </c>
      <c r="B63" s="2" t="s">
        <v>13</v>
      </c>
      <c r="C63" s="2" t="s">
        <v>198</v>
      </c>
      <c r="D63" s="2" t="s">
        <v>199</v>
      </c>
      <c r="E63" s="2" t="s">
        <v>200</v>
      </c>
      <c r="F63" s="2" t="s">
        <v>161</v>
      </c>
      <c r="G63" s="4">
        <v>1</v>
      </c>
      <c r="H63" s="1">
        <v>25</v>
      </c>
      <c r="I63" s="5">
        <v>14.306000000000001</v>
      </c>
      <c r="J63" s="5">
        <v>0</v>
      </c>
      <c r="K63" s="5">
        <v>14.306000000000001</v>
      </c>
      <c r="L63" s="3" t="s">
        <v>19</v>
      </c>
      <c r="M63" s="6" t="s">
        <v>20</v>
      </c>
      <c r="N63" s="6" t="s">
        <v>21</v>
      </c>
    </row>
    <row r="64" spans="1:14" ht="15" customHeight="1">
      <c r="A64" s="1">
        <f t="shared" si="0"/>
        <v>63</v>
      </c>
      <c r="B64" s="2" t="s">
        <v>13</v>
      </c>
      <c r="C64" s="2" t="s">
        <v>201</v>
      </c>
      <c r="D64" s="2" t="s">
        <v>202</v>
      </c>
      <c r="E64" s="2" t="s">
        <v>203</v>
      </c>
      <c r="F64" s="2" t="s">
        <v>161</v>
      </c>
      <c r="G64" s="4">
        <v>3</v>
      </c>
      <c r="H64" s="1">
        <v>32</v>
      </c>
      <c r="I64" s="5">
        <v>28.304999999999996</v>
      </c>
      <c r="J64" s="5">
        <v>0</v>
      </c>
      <c r="K64" s="5">
        <v>28.304999999999996</v>
      </c>
      <c r="L64" s="3" t="s">
        <v>19</v>
      </c>
      <c r="M64" s="6" t="s">
        <v>20</v>
      </c>
      <c r="N64" s="6" t="s">
        <v>21</v>
      </c>
    </row>
    <row r="65" spans="1:14" ht="15" customHeight="1">
      <c r="A65" s="1">
        <f t="shared" si="0"/>
        <v>64</v>
      </c>
      <c r="B65" s="2" t="s">
        <v>13</v>
      </c>
      <c r="C65" s="2" t="s">
        <v>204</v>
      </c>
      <c r="D65" s="2" t="s">
        <v>205</v>
      </c>
      <c r="E65" s="2" t="s">
        <v>206</v>
      </c>
      <c r="F65" s="2" t="s">
        <v>161</v>
      </c>
      <c r="G65" s="4">
        <v>3</v>
      </c>
      <c r="H65" s="1">
        <v>40</v>
      </c>
      <c r="I65" s="5">
        <v>25.322000000000003</v>
      </c>
      <c r="J65" s="5">
        <v>0</v>
      </c>
      <c r="K65" s="5">
        <v>25.322000000000003</v>
      </c>
      <c r="L65" s="3" t="s">
        <v>19</v>
      </c>
      <c r="M65" s="6" t="s">
        <v>20</v>
      </c>
      <c r="N65" s="6" t="s">
        <v>21</v>
      </c>
    </row>
    <row r="66" spans="1:14" ht="15" customHeight="1">
      <c r="A66" s="1">
        <f t="shared" si="0"/>
        <v>65</v>
      </c>
      <c r="B66" s="2" t="s">
        <v>13</v>
      </c>
      <c r="C66" s="2" t="s">
        <v>207</v>
      </c>
      <c r="D66" s="2" t="s">
        <v>208</v>
      </c>
      <c r="E66" s="2" t="s">
        <v>209</v>
      </c>
      <c r="F66" s="2" t="s">
        <v>161</v>
      </c>
      <c r="G66" s="4">
        <v>1</v>
      </c>
      <c r="H66" s="1">
        <v>20</v>
      </c>
      <c r="I66" s="5">
        <v>3.951</v>
      </c>
      <c r="J66" s="5">
        <v>0</v>
      </c>
      <c r="K66" s="5">
        <v>3.951</v>
      </c>
      <c r="L66" s="3" t="s">
        <v>19</v>
      </c>
      <c r="M66" s="6" t="s">
        <v>20</v>
      </c>
      <c r="N66" s="6" t="s">
        <v>21</v>
      </c>
    </row>
    <row r="67" spans="1:14" ht="15" customHeight="1">
      <c r="A67" s="1">
        <f t="shared" si="0"/>
        <v>66</v>
      </c>
      <c r="B67" s="2" t="s">
        <v>13</v>
      </c>
      <c r="C67" s="2" t="s">
        <v>210</v>
      </c>
      <c r="D67" s="2" t="s">
        <v>211</v>
      </c>
      <c r="E67" s="2" t="s">
        <v>212</v>
      </c>
      <c r="F67" s="2" t="s">
        <v>161</v>
      </c>
      <c r="G67" s="4">
        <v>3</v>
      </c>
      <c r="H67" s="1">
        <v>25</v>
      </c>
      <c r="I67" s="5">
        <v>24.981</v>
      </c>
      <c r="J67" s="5">
        <v>0</v>
      </c>
      <c r="K67" s="5">
        <v>24.981</v>
      </c>
      <c r="L67" s="3" t="s">
        <v>19</v>
      </c>
      <c r="M67" s="6" t="s">
        <v>20</v>
      </c>
      <c r="N67" s="6" t="s">
        <v>21</v>
      </c>
    </row>
    <row r="68" spans="1:14" ht="15" customHeight="1">
      <c r="A68" s="1">
        <f aca="true" t="shared" si="1" ref="A68:A81">A67+1</f>
        <v>67</v>
      </c>
      <c r="B68" s="2" t="s">
        <v>13</v>
      </c>
      <c r="C68" s="2" t="s">
        <v>213</v>
      </c>
      <c r="D68" s="2" t="s">
        <v>214</v>
      </c>
      <c r="E68" s="2" t="s">
        <v>215</v>
      </c>
      <c r="F68" s="2" t="s">
        <v>161</v>
      </c>
      <c r="G68" s="4">
        <v>3</v>
      </c>
      <c r="H68" s="1">
        <v>32</v>
      </c>
      <c r="I68" s="5">
        <v>0</v>
      </c>
      <c r="J68" s="5">
        <v>0</v>
      </c>
      <c r="K68" s="5">
        <v>0</v>
      </c>
      <c r="L68" s="3" t="s">
        <v>19</v>
      </c>
      <c r="M68" s="6" t="s">
        <v>20</v>
      </c>
      <c r="N68" s="6" t="s">
        <v>21</v>
      </c>
    </row>
    <row r="69" spans="1:14" ht="15" customHeight="1">
      <c r="A69" s="1">
        <f t="shared" si="1"/>
        <v>68</v>
      </c>
      <c r="B69" s="2" t="s">
        <v>13</v>
      </c>
      <c r="C69" s="2" t="s">
        <v>216</v>
      </c>
      <c r="D69" s="2" t="s">
        <v>217</v>
      </c>
      <c r="E69" s="2" t="s">
        <v>218</v>
      </c>
      <c r="F69" s="2" t="s">
        <v>161</v>
      </c>
      <c r="G69" s="4">
        <v>3</v>
      </c>
      <c r="H69" s="1">
        <v>32</v>
      </c>
      <c r="I69" s="5">
        <v>36.444</v>
      </c>
      <c r="J69" s="5">
        <v>0</v>
      </c>
      <c r="K69" s="5">
        <v>36.444</v>
      </c>
      <c r="L69" s="3" t="s">
        <v>19</v>
      </c>
      <c r="M69" s="6" t="s">
        <v>20</v>
      </c>
      <c r="N69" s="6" t="s">
        <v>21</v>
      </c>
    </row>
    <row r="70" spans="1:14" ht="14.25" customHeight="1">
      <c r="A70" s="1">
        <f>A69+1</f>
        <v>69</v>
      </c>
      <c r="B70" s="2" t="s">
        <v>13</v>
      </c>
      <c r="C70" s="2" t="s">
        <v>14</v>
      </c>
      <c r="D70" s="2" t="s">
        <v>219</v>
      </c>
      <c r="E70" s="2" t="s">
        <v>220</v>
      </c>
      <c r="F70" s="2" t="s">
        <v>105</v>
      </c>
      <c r="G70" s="4">
        <v>3</v>
      </c>
      <c r="H70" s="1">
        <v>25</v>
      </c>
      <c r="I70" s="5">
        <v>2.9999999999999996</v>
      </c>
      <c r="J70" s="5">
        <v>2.9999999999999996</v>
      </c>
      <c r="K70" s="5">
        <v>5.999999999999999</v>
      </c>
      <c r="L70" s="16" t="s">
        <v>19</v>
      </c>
      <c r="M70" s="6" t="s">
        <v>20</v>
      </c>
      <c r="N70" s="6" t="s">
        <v>21</v>
      </c>
    </row>
    <row r="71" spans="1:14" ht="15" customHeight="1">
      <c r="A71" s="1">
        <f t="shared" si="1"/>
        <v>70</v>
      </c>
      <c r="B71" s="2" t="s">
        <v>13</v>
      </c>
      <c r="C71" s="2" t="s">
        <v>14</v>
      </c>
      <c r="D71" s="2" t="s">
        <v>221</v>
      </c>
      <c r="E71" s="2" t="s">
        <v>222</v>
      </c>
      <c r="F71" s="2" t="s">
        <v>161</v>
      </c>
      <c r="G71" s="4">
        <v>3</v>
      </c>
      <c r="H71" s="1">
        <v>16</v>
      </c>
      <c r="I71" s="5">
        <v>4.48</v>
      </c>
      <c r="J71" s="5">
        <v>0</v>
      </c>
      <c r="K71" s="5">
        <v>4.48</v>
      </c>
      <c r="L71" s="3" t="s">
        <v>19</v>
      </c>
      <c r="M71" s="6" t="s">
        <v>20</v>
      </c>
      <c r="N71" s="6" t="s">
        <v>21</v>
      </c>
    </row>
    <row r="72" spans="1:14" ht="15" customHeight="1">
      <c r="A72" s="1">
        <f t="shared" si="1"/>
        <v>71</v>
      </c>
      <c r="B72" s="2" t="s">
        <v>13</v>
      </c>
      <c r="C72" s="2" t="s">
        <v>14</v>
      </c>
      <c r="D72" s="2" t="s">
        <v>148</v>
      </c>
      <c r="E72" s="2" t="s">
        <v>223</v>
      </c>
      <c r="F72" s="2" t="s">
        <v>161</v>
      </c>
      <c r="G72" s="4">
        <v>3</v>
      </c>
      <c r="H72" s="1">
        <v>80</v>
      </c>
      <c r="I72" s="5">
        <v>12.5</v>
      </c>
      <c r="J72" s="5">
        <v>0</v>
      </c>
      <c r="K72" s="5">
        <v>12.5</v>
      </c>
      <c r="L72" s="3" t="s">
        <v>19</v>
      </c>
      <c r="M72" s="6" t="s">
        <v>20</v>
      </c>
      <c r="N72" s="6" t="s">
        <v>21</v>
      </c>
    </row>
    <row r="73" spans="1:14" s="15" customFormat="1" ht="15" customHeight="1">
      <c r="A73" s="12">
        <v>72</v>
      </c>
      <c r="B73" s="13" t="s">
        <v>13</v>
      </c>
      <c r="C73" s="13"/>
      <c r="D73" s="10" t="s">
        <v>256</v>
      </c>
      <c r="E73" s="11" t="s">
        <v>255</v>
      </c>
      <c r="F73" s="10" t="s">
        <v>161</v>
      </c>
      <c r="G73" s="12">
        <v>3</v>
      </c>
      <c r="H73" s="12">
        <v>16</v>
      </c>
      <c r="I73" s="14">
        <v>17</v>
      </c>
      <c r="J73" s="14">
        <v>0</v>
      </c>
      <c r="K73" s="14">
        <v>17</v>
      </c>
      <c r="L73" s="12" t="s">
        <v>19</v>
      </c>
      <c r="M73" s="13" t="s">
        <v>20</v>
      </c>
      <c r="N73" s="13" t="s">
        <v>21</v>
      </c>
    </row>
    <row r="74" spans="1:14" ht="15" customHeight="1">
      <c r="A74" s="1">
        <f>A73+1</f>
        <v>73</v>
      </c>
      <c r="B74" s="2" t="s">
        <v>224</v>
      </c>
      <c r="C74" s="2" t="s">
        <v>225</v>
      </c>
      <c r="D74" s="2" t="s">
        <v>226</v>
      </c>
      <c r="E74" s="2" t="s">
        <v>227</v>
      </c>
      <c r="F74" s="2" t="s">
        <v>72</v>
      </c>
      <c r="G74" s="4">
        <v>3</v>
      </c>
      <c r="H74" s="1">
        <v>50</v>
      </c>
      <c r="I74" s="5">
        <v>15.864000000000003</v>
      </c>
      <c r="J74" s="5">
        <v>0</v>
      </c>
      <c r="K74" s="5">
        <v>15.864000000000003</v>
      </c>
      <c r="L74" s="3" t="s">
        <v>19</v>
      </c>
      <c r="M74" s="6" t="s">
        <v>228</v>
      </c>
      <c r="N74" s="6" t="s">
        <v>21</v>
      </c>
    </row>
    <row r="75" spans="1:14" ht="15" customHeight="1">
      <c r="A75" s="1">
        <f t="shared" si="1"/>
        <v>74</v>
      </c>
      <c r="B75" s="2" t="s">
        <v>229</v>
      </c>
      <c r="C75" s="2" t="s">
        <v>230</v>
      </c>
      <c r="D75" s="2" t="s">
        <v>231</v>
      </c>
      <c r="E75" s="2" t="s">
        <v>232</v>
      </c>
      <c r="F75" s="2" t="s">
        <v>105</v>
      </c>
      <c r="G75" s="4">
        <v>3</v>
      </c>
      <c r="H75" s="1">
        <v>80</v>
      </c>
      <c r="I75" s="5">
        <v>30.151</v>
      </c>
      <c r="J75" s="5">
        <v>14.634</v>
      </c>
      <c r="K75" s="5">
        <v>44.785</v>
      </c>
      <c r="L75" s="3" t="s">
        <v>106</v>
      </c>
      <c r="M75" s="6" t="s">
        <v>233</v>
      </c>
      <c r="N75" s="6" t="s">
        <v>21</v>
      </c>
    </row>
    <row r="76" spans="1:14" ht="15" customHeight="1">
      <c r="A76" s="1">
        <f t="shared" si="1"/>
        <v>75</v>
      </c>
      <c r="B76" s="2" t="s">
        <v>229</v>
      </c>
      <c r="C76" s="2" t="s">
        <v>234</v>
      </c>
      <c r="D76" s="2" t="s">
        <v>235</v>
      </c>
      <c r="E76" s="2" t="s">
        <v>236</v>
      </c>
      <c r="F76" s="2" t="s">
        <v>105</v>
      </c>
      <c r="G76" s="4">
        <v>3</v>
      </c>
      <c r="H76" s="1">
        <v>100</v>
      </c>
      <c r="I76" s="5">
        <v>17.067</v>
      </c>
      <c r="J76" s="5">
        <v>12.343000000000002</v>
      </c>
      <c r="K76" s="5">
        <v>29.410000000000004</v>
      </c>
      <c r="L76" s="3" t="s">
        <v>106</v>
      </c>
      <c r="M76" s="6" t="s">
        <v>233</v>
      </c>
      <c r="N76" s="6" t="s">
        <v>21</v>
      </c>
    </row>
    <row r="77" spans="1:14" ht="15" customHeight="1">
      <c r="A77" s="1">
        <f t="shared" si="1"/>
        <v>76</v>
      </c>
      <c r="B77" s="2" t="s">
        <v>229</v>
      </c>
      <c r="C77" s="2" t="s">
        <v>237</v>
      </c>
      <c r="D77" s="2" t="s">
        <v>238</v>
      </c>
      <c r="E77" s="2" t="s">
        <v>239</v>
      </c>
      <c r="F77" s="2" t="s">
        <v>105</v>
      </c>
      <c r="G77" s="4">
        <v>3</v>
      </c>
      <c r="H77" s="1">
        <v>50</v>
      </c>
      <c r="I77" s="5">
        <v>5.289</v>
      </c>
      <c r="J77" s="5">
        <v>3.9520000000000004</v>
      </c>
      <c r="K77" s="5">
        <v>9.241</v>
      </c>
      <c r="L77" s="3" t="s">
        <v>19</v>
      </c>
      <c r="M77" s="6" t="s">
        <v>233</v>
      </c>
      <c r="N77" s="6" t="s">
        <v>21</v>
      </c>
    </row>
    <row r="78" spans="1:14" ht="15" customHeight="1">
      <c r="A78" s="1">
        <f t="shared" si="1"/>
        <v>77</v>
      </c>
      <c r="B78" s="2" t="s">
        <v>229</v>
      </c>
      <c r="C78" s="2" t="s">
        <v>240</v>
      </c>
      <c r="D78" s="2" t="s">
        <v>241</v>
      </c>
      <c r="E78" s="2" t="s">
        <v>242</v>
      </c>
      <c r="F78" s="2" t="s">
        <v>243</v>
      </c>
      <c r="G78" s="4">
        <v>3</v>
      </c>
      <c r="H78" s="1">
        <v>160</v>
      </c>
      <c r="I78" s="5">
        <v>32.94</v>
      </c>
      <c r="J78" s="5">
        <v>29.136</v>
      </c>
      <c r="K78" s="5">
        <v>62.07599999999999</v>
      </c>
      <c r="L78" s="3" t="s">
        <v>106</v>
      </c>
      <c r="M78" s="6" t="s">
        <v>233</v>
      </c>
      <c r="N78" s="6" t="s">
        <v>21</v>
      </c>
    </row>
    <row r="79" spans="1:14" ht="15" customHeight="1">
      <c r="A79" s="1">
        <f t="shared" si="1"/>
        <v>78</v>
      </c>
      <c r="B79" s="2" t="s">
        <v>244</v>
      </c>
      <c r="C79" s="2" t="s">
        <v>245</v>
      </c>
      <c r="D79" s="2" t="s">
        <v>187</v>
      </c>
      <c r="E79" s="2" t="s">
        <v>246</v>
      </c>
      <c r="F79" s="2" t="s">
        <v>116</v>
      </c>
      <c r="G79" s="4">
        <v>3</v>
      </c>
      <c r="H79" s="1">
        <v>45</v>
      </c>
      <c r="I79" s="5">
        <v>10.862</v>
      </c>
      <c r="J79" s="5">
        <v>5.363</v>
      </c>
      <c r="K79" s="5">
        <v>16.225</v>
      </c>
      <c r="L79" s="3" t="s">
        <v>19</v>
      </c>
      <c r="M79" s="6" t="s">
        <v>247</v>
      </c>
      <c r="N79" s="6" t="s">
        <v>21</v>
      </c>
    </row>
    <row r="80" spans="1:14" ht="15" customHeight="1">
      <c r="A80" s="1">
        <f t="shared" si="1"/>
        <v>79</v>
      </c>
      <c r="B80" s="2" t="s">
        <v>244</v>
      </c>
      <c r="C80" s="2" t="s">
        <v>248</v>
      </c>
      <c r="D80" s="2" t="s">
        <v>249</v>
      </c>
      <c r="E80" s="2" t="s">
        <v>250</v>
      </c>
      <c r="F80" s="2" t="s">
        <v>105</v>
      </c>
      <c r="G80" s="4">
        <v>3</v>
      </c>
      <c r="H80" s="1">
        <v>25</v>
      </c>
      <c r="I80" s="5">
        <v>2.377</v>
      </c>
      <c r="J80" s="5">
        <v>0.612</v>
      </c>
      <c r="K80" s="5">
        <v>2.989</v>
      </c>
      <c r="L80" s="3" t="s">
        <v>19</v>
      </c>
      <c r="M80" s="6" t="s">
        <v>247</v>
      </c>
      <c r="N80" s="6" t="s">
        <v>21</v>
      </c>
    </row>
    <row r="81" spans="1:14" ht="15" customHeight="1">
      <c r="A81" s="1">
        <f t="shared" si="1"/>
        <v>80</v>
      </c>
      <c r="B81" s="2" t="s">
        <v>244</v>
      </c>
      <c r="C81" s="2" t="s">
        <v>251</v>
      </c>
      <c r="D81" s="2" t="s">
        <v>252</v>
      </c>
      <c r="E81" s="2" t="s">
        <v>253</v>
      </c>
      <c r="F81" s="2" t="s">
        <v>105</v>
      </c>
      <c r="G81" s="4">
        <v>3</v>
      </c>
      <c r="H81" s="1">
        <v>100</v>
      </c>
      <c r="I81" s="5">
        <v>25.465999999999998</v>
      </c>
      <c r="J81" s="5">
        <v>3.104</v>
      </c>
      <c r="K81" s="5">
        <v>28.569999999999997</v>
      </c>
      <c r="L81" s="3" t="s">
        <v>19</v>
      </c>
      <c r="M81" s="6" t="s">
        <v>247</v>
      </c>
      <c r="N81" s="6" t="s">
        <v>21</v>
      </c>
    </row>
    <row r="82" spans="1:14" ht="15" customHeight="1">
      <c r="A82" s="6" t="s">
        <v>14</v>
      </c>
      <c r="B82" s="6" t="s">
        <v>14</v>
      </c>
      <c r="C82" s="6" t="s">
        <v>14</v>
      </c>
      <c r="D82" s="6" t="s">
        <v>14</v>
      </c>
      <c r="E82" s="6" t="s">
        <v>14</v>
      </c>
      <c r="F82" s="6" t="s">
        <v>14</v>
      </c>
      <c r="G82" s="6" t="s">
        <v>14</v>
      </c>
      <c r="H82" s="6" t="s">
        <v>14</v>
      </c>
      <c r="I82" s="19">
        <f>SUM(I2:I81)</f>
        <v>805.0919999999996</v>
      </c>
      <c r="J82" s="19">
        <f>SUM(J2:J81)</f>
        <v>219.56799999999998</v>
      </c>
      <c r="K82" s="19">
        <f>SUM(K2:K81)</f>
        <v>1024.66</v>
      </c>
      <c r="L82" s="6" t="s">
        <v>14</v>
      </c>
      <c r="M82" s="6" t="s">
        <v>14</v>
      </c>
      <c r="N82" s="6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Masopust</dc:creator>
  <cp:keywords/>
  <dc:description/>
  <cp:lastModifiedBy>Ing. Petr Masopust</cp:lastModifiedBy>
  <dcterms:created xsi:type="dcterms:W3CDTF">2018-05-14T11:18:03Z</dcterms:created>
  <dcterms:modified xsi:type="dcterms:W3CDTF">2018-05-14T11:46:32Z</dcterms:modified>
  <cp:category/>
  <cp:version/>
  <cp:contentType/>
  <cp:contentStatus/>
</cp:coreProperties>
</file>