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27792" windowHeight="12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<sst xmlns="http://schemas.openxmlformats.org/spreadsheetml/2006/main" count="39" uniqueCount="31">
  <si>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Pořadí</t>
  </si>
  <si>
    <t>Kód</t>
  </si>
  <si>
    <t>Název</t>
  </si>
  <si>
    <t>Množství m.j.</t>
  </si>
  <si>
    <t>M.j.</t>
  </si>
  <si>
    <t>Odbyt jedn. orig.</t>
  </si>
  <si>
    <t>Odbyt celk.</t>
  </si>
  <si>
    <t>Řezání stávajícího živičného krytu hl do 100 mm - včetně vybourání - napojení zápichu</t>
  </si>
  <si>
    <t>M2</t>
  </si>
  <si>
    <t>Odvoz asfaltobetonu a vybouraných hmot na skládku nebo meziskládku do 1 km se složením</t>
  </si>
  <si>
    <t>T</t>
  </si>
  <si>
    <t>Vyrovnání povrchu asfaltobetonovou směsí ACO 11S</t>
  </si>
  <si>
    <t>Postřik živičný spojovací z asfaltu v množství 0,50 kg/m2</t>
  </si>
  <si>
    <t>Asfaltový beton vrstva obrusná ACO 11 (ABS) tř. I tl 50 mm -  finišerem</t>
  </si>
  <si>
    <t>Vyplnění spár mezi silničními dílci živičnou zálivkou - PVH</t>
  </si>
  <si>
    <t>M</t>
  </si>
  <si>
    <t>Dopravní opatření po dobu prací</t>
  </si>
  <si>
    <t>kpl</t>
  </si>
  <si>
    <t>Celkem bez DPH</t>
  </si>
  <si>
    <t>Celkem včetně DPH</t>
  </si>
  <si>
    <t>DPH 21%</t>
  </si>
  <si>
    <t>SO 01 Komunikace</t>
  </si>
  <si>
    <t>569911130R</t>
  </si>
  <si>
    <t>Zpevnění krajnic ŠD fr. 0-22 tl 50 mm</t>
  </si>
  <si>
    <t>Příplatek k odvozu asfaltobetonu a vybouraných hmot na skládku ZKD 1 km přes 1 km</t>
  </si>
  <si>
    <t>Poplatek za uložení asfaltobetonu na skládce (skládkovné)</t>
  </si>
  <si>
    <t>Čištění vozovek metením strojně podkladu nebo krytu betonového nebo živičného</t>
  </si>
  <si>
    <t>Hubení porostů herbicidy postřikovačem</t>
  </si>
  <si>
    <t>VRN - vedlejší rozpočtové náklady</t>
  </si>
  <si>
    <t>soubor</t>
  </si>
  <si>
    <t>Lokalita č. 2 - MK Nové Hraběcí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</si>
</sst>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_k_r_-;\-* #,##0\ _k_r_-;_-* &quot;-&quot;\ _k_r_-;_-@_-"/>
    <numFmt numFmtId="171" formatCode="_-* #,##0\ &quot;kr&quot;_-;\-* #,##0\ &quot;kr&quot;_-;_-* &quot;-&quot;\ &quot;kr&quot;_-;_-@_-"/>
    <numFmt numFmtId="172" formatCode="_-* #,##0.00\ _k_r_-;\-* #,##0.00\ _k_r_-;_-* &quot;-&quot;??\ _k_r_-;_-@_-"/>
    <numFmt numFmtId="173" formatCode="_-* #,##0.00\ &quot;kr&quot;_-;\-* #,##0.00\ &quot;kr&quot;_-;_-* &quot;-&quot;??\ &quot;kr&quot;_-;_-@_-"/>
    <numFmt numFmtId="174" formatCode="000"/>
    <numFmt numFmtId="175" formatCode="0.000"/>
    <numFmt numFmtId="176" formatCode="##0.00"/>
    <numFmt numFmtId="177" formatCode="#,000.00"/>
    <numFmt numFmtId="178" formatCode="#0.000"/>
    <numFmt numFmtId="179" formatCode="##0.000"/>
    <numFmt numFmtId="180" formatCode="#0.00"/>
    <numFmt numFmtId="181" formatCode="##,000.00"/>
    <numFmt numFmtId="182" formatCode="###,000.00"/>
    <numFmt numFmtId="183" formatCode="000000000"/>
    <numFmt numFmtId="184" formatCode="[$-405]dddd\ d\.\ mmmm\ yyyy"/>
    <numFmt numFmtId="185" formatCode="#,##0.00\ &quot;Kč&quot;"/>
    <numFmt numFmtId="186" formatCode="#,000.000"/>
    <numFmt numFmtId="187" formatCode="#,000.0"/>
    <numFmt numFmtId="188" formatCode="#,000"/>
    <numFmt numFmtId="189" formatCode="0.0"/>
  </numFmts>
  <fonts count="40">
    <font>
      <sz val="10"/>
      <name val="Arial"/>
      <family val="0"/>
    </font>
    <font>
      <b/>
      <sz val="8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2" fontId="0" fillId="0" borderId="0" applyAlignment="0">
      <protection/>
    </xf>
    <xf numFmtId="170" fontId="0" fillId="0" borderId="0" applyAlignment="0">
      <protection/>
    </xf>
    <xf numFmtId="0" fontId="25" fillId="20" borderId="2" applyNumberFormat="0" applyAlignment="0" applyProtection="0"/>
    <xf numFmtId="173" fontId="0" fillId="0" borderId="0" applyAlignment="0">
      <protection/>
    </xf>
    <xf numFmtId="171" fontId="0" fillId="0" borderId="0" applyAlignment="0"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0" borderId="0" applyAlignment="0">
      <protection/>
    </xf>
    <xf numFmtId="0" fontId="0" fillId="22" borderId="6" applyNumberFormat="0" applyFont="0" applyAlignment="0" applyProtection="0"/>
    <xf numFmtId="9" fontId="0" fillId="0" borderId="0" applyAlignment="0">
      <protection/>
    </xf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17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89" fontId="3" fillId="0" borderId="10" xfId="0" applyNumberFormat="1" applyFont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174" fontId="3" fillId="0" borderId="10" xfId="45" applyNumberFormat="1" applyFont="1" applyBorder="1" applyAlignment="1">
      <alignment horizontal="center" vertical="center"/>
      <protection/>
    </xf>
    <xf numFmtId="0" fontId="3" fillId="0" borderId="10" xfId="45" applyFont="1" applyBorder="1" applyAlignment="1">
      <alignment horizontal="center" vertical="center"/>
      <protection/>
    </xf>
    <xf numFmtId="0" fontId="3" fillId="0" borderId="10" xfId="45" applyFont="1" applyBorder="1" applyAlignment="1">
      <alignment horizontal="left" vertical="center"/>
      <protection/>
    </xf>
    <xf numFmtId="189" fontId="3" fillId="0" borderId="10" xfId="45" applyNumberFormat="1" applyFont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85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/>
    </xf>
    <xf numFmtId="185" fontId="3" fillId="33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F5" sqref="F5:F17"/>
    </sheetView>
  </sheetViews>
  <sheetFormatPr defaultColWidth="9.140625" defaultRowHeight="12.75" customHeight="1"/>
  <cols>
    <col min="1" max="1" width="4.7109375" style="1" bestFit="1" customWidth="1"/>
    <col min="2" max="2" width="7.7109375" style="1" bestFit="1" customWidth="1"/>
    <col min="3" max="3" width="67.28125" style="1" customWidth="1"/>
    <col min="4" max="4" width="7.8515625" style="2" customWidth="1"/>
    <col min="5" max="5" width="5.28125" style="1" customWidth="1"/>
    <col min="6" max="6" width="10.28125" style="2" customWidth="1"/>
    <col min="7" max="7" width="11.140625" style="2" customWidth="1"/>
  </cols>
  <sheetData>
    <row r="1" spans="1:7" s="4" customFormat="1" ht="17.25">
      <c r="A1" s="27" t="s">
        <v>30</v>
      </c>
      <c r="B1" s="27"/>
      <c r="C1" s="27"/>
      <c r="D1" s="27"/>
      <c r="E1" s="27"/>
      <c r="F1" s="27"/>
      <c r="G1" s="27"/>
    </row>
    <row r="2" spans="1:7" ht="12.75" customHeight="1">
      <c r="A2" s="6"/>
      <c r="B2" s="6"/>
      <c r="C2" s="14"/>
      <c r="D2" s="6"/>
      <c r="E2" s="6"/>
      <c r="F2" s="6"/>
      <c r="G2" s="6"/>
    </row>
    <row r="3" spans="1:7" s="3" customFormat="1" ht="9.7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s="3" customFormat="1" ht="12">
      <c r="A4" s="7"/>
      <c r="B4" s="7"/>
      <c r="C4" s="16" t="s">
        <v>21</v>
      </c>
      <c r="D4" s="7"/>
      <c r="E4" s="7"/>
      <c r="F4" s="7"/>
      <c r="G4" s="7"/>
    </row>
    <row r="5" spans="1:7" s="5" customFormat="1" ht="12">
      <c r="A5" s="8">
        <v>1</v>
      </c>
      <c r="B5" s="9">
        <v>919735112</v>
      </c>
      <c r="C5" s="15" t="s">
        <v>7</v>
      </c>
      <c r="D5" s="10">
        <v>25</v>
      </c>
      <c r="E5" s="9" t="s">
        <v>8</v>
      </c>
      <c r="F5" s="33"/>
      <c r="G5" s="22">
        <f>D5*F5</f>
        <v>0</v>
      </c>
    </row>
    <row r="6" spans="1:7" s="5" customFormat="1" ht="12">
      <c r="A6" s="17">
        <v>2</v>
      </c>
      <c r="B6" s="18">
        <v>997013501</v>
      </c>
      <c r="C6" s="19" t="s">
        <v>9</v>
      </c>
      <c r="D6" s="20">
        <v>6.6</v>
      </c>
      <c r="E6" s="18" t="s">
        <v>10</v>
      </c>
      <c r="F6" s="34"/>
      <c r="G6" s="21">
        <f>D6*F6</f>
        <v>0</v>
      </c>
    </row>
    <row r="7" spans="1:7" s="5" customFormat="1" ht="12">
      <c r="A7" s="17">
        <v>3</v>
      </c>
      <c r="B7" s="18">
        <v>997013509</v>
      </c>
      <c r="C7" s="19" t="s">
        <v>24</v>
      </c>
      <c r="D7" s="20">
        <v>164</v>
      </c>
      <c r="E7" s="18" t="s">
        <v>10</v>
      </c>
      <c r="F7" s="34"/>
      <c r="G7" s="21">
        <f>D7*F7</f>
        <v>0</v>
      </c>
    </row>
    <row r="8" spans="1:7" s="5" customFormat="1" ht="12">
      <c r="A8" s="17">
        <v>4</v>
      </c>
      <c r="B8" s="18">
        <v>171201211</v>
      </c>
      <c r="C8" s="19" t="s">
        <v>25</v>
      </c>
      <c r="D8" s="20">
        <v>6.6</v>
      </c>
      <c r="E8" s="18" t="s">
        <v>10</v>
      </c>
      <c r="F8" s="34"/>
      <c r="G8" s="21">
        <f>D8*F8</f>
        <v>0</v>
      </c>
    </row>
    <row r="9" spans="1:7" s="5" customFormat="1" ht="12">
      <c r="A9" s="17">
        <v>5</v>
      </c>
      <c r="B9" s="18">
        <v>938122211</v>
      </c>
      <c r="C9" s="19" t="s">
        <v>27</v>
      </c>
      <c r="D9" s="20">
        <v>670</v>
      </c>
      <c r="E9" s="9" t="s">
        <v>8</v>
      </c>
      <c r="F9" s="34"/>
      <c r="G9" s="21">
        <f>D9*F9</f>
        <v>0</v>
      </c>
    </row>
    <row r="10" spans="1:7" s="5" customFormat="1" ht="12">
      <c r="A10" s="8">
        <v>6</v>
      </c>
      <c r="B10" s="9">
        <v>181951102</v>
      </c>
      <c r="C10" s="19" t="s">
        <v>26</v>
      </c>
      <c r="D10" s="11">
        <v>670</v>
      </c>
      <c r="E10" s="9" t="s">
        <v>8</v>
      </c>
      <c r="F10" s="33"/>
      <c r="G10" s="22">
        <f aca="true" t="shared" si="0" ref="G10:G17">D10*F10</f>
        <v>0</v>
      </c>
    </row>
    <row r="11" spans="1:7" s="5" customFormat="1" ht="12">
      <c r="A11" s="8">
        <v>7</v>
      </c>
      <c r="B11" s="9">
        <v>572131311</v>
      </c>
      <c r="C11" s="15" t="s">
        <v>11</v>
      </c>
      <c r="D11" s="11">
        <v>43.94</v>
      </c>
      <c r="E11" s="9" t="s">
        <v>10</v>
      </c>
      <c r="F11" s="33"/>
      <c r="G11" s="22">
        <f t="shared" si="0"/>
        <v>0</v>
      </c>
    </row>
    <row r="12" spans="1:7" s="5" customFormat="1" ht="12">
      <c r="A12" s="8">
        <v>8</v>
      </c>
      <c r="B12" s="9">
        <v>573211109</v>
      </c>
      <c r="C12" s="15" t="s">
        <v>12</v>
      </c>
      <c r="D12" s="12">
        <v>670</v>
      </c>
      <c r="E12" s="9" t="s">
        <v>8</v>
      </c>
      <c r="F12" s="33"/>
      <c r="G12" s="22">
        <f t="shared" si="0"/>
        <v>0</v>
      </c>
    </row>
    <row r="13" spans="1:7" s="5" customFormat="1" ht="12">
      <c r="A13" s="8">
        <v>9</v>
      </c>
      <c r="B13" s="9">
        <v>577144121</v>
      </c>
      <c r="C13" s="15" t="s">
        <v>13</v>
      </c>
      <c r="D13" s="12">
        <v>670</v>
      </c>
      <c r="E13" s="9" t="s">
        <v>8</v>
      </c>
      <c r="F13" s="33"/>
      <c r="G13" s="22">
        <f t="shared" si="0"/>
        <v>0</v>
      </c>
    </row>
    <row r="14" spans="1:7" s="5" customFormat="1" ht="12">
      <c r="A14" s="8">
        <v>10</v>
      </c>
      <c r="B14" s="9">
        <v>599141111</v>
      </c>
      <c r="C14" s="15" t="s">
        <v>14</v>
      </c>
      <c r="D14" s="10">
        <v>25</v>
      </c>
      <c r="E14" s="9" t="s">
        <v>15</v>
      </c>
      <c r="F14" s="33"/>
      <c r="G14" s="22">
        <f t="shared" si="0"/>
        <v>0</v>
      </c>
    </row>
    <row r="15" spans="1:7" s="5" customFormat="1" ht="12">
      <c r="A15" s="17">
        <v>11</v>
      </c>
      <c r="B15" s="18" t="s">
        <v>22</v>
      </c>
      <c r="C15" s="19" t="s">
        <v>23</v>
      </c>
      <c r="D15" s="20">
        <v>181</v>
      </c>
      <c r="E15" s="18" t="s">
        <v>8</v>
      </c>
      <c r="F15" s="34"/>
      <c r="G15" s="21">
        <f t="shared" si="0"/>
        <v>0</v>
      </c>
    </row>
    <row r="16" spans="1:7" s="5" customFormat="1" ht="12">
      <c r="A16" s="23">
        <v>12</v>
      </c>
      <c r="B16" s="24">
        <v>70002222</v>
      </c>
      <c r="C16" s="25" t="s">
        <v>28</v>
      </c>
      <c r="D16" s="26">
        <v>1</v>
      </c>
      <c r="E16" s="24" t="s">
        <v>29</v>
      </c>
      <c r="F16" s="34"/>
      <c r="G16" s="21">
        <f t="shared" si="0"/>
        <v>0</v>
      </c>
    </row>
    <row r="17" spans="1:7" s="5" customFormat="1" ht="12">
      <c r="A17" s="8">
        <v>13</v>
      </c>
      <c r="B17" s="13">
        <v>34403000</v>
      </c>
      <c r="C17" s="15" t="s">
        <v>16</v>
      </c>
      <c r="D17" s="10">
        <v>1</v>
      </c>
      <c r="E17" s="9" t="s">
        <v>17</v>
      </c>
      <c r="F17" s="33"/>
      <c r="G17" s="22">
        <f t="shared" si="0"/>
        <v>0</v>
      </c>
    </row>
    <row r="18" spans="1:7" ht="17.25" customHeight="1">
      <c r="A18" s="30"/>
      <c r="B18" s="31"/>
      <c r="C18" s="31"/>
      <c r="D18" s="31"/>
      <c r="E18" s="31"/>
      <c r="F18" s="31"/>
      <c r="G18" s="32"/>
    </row>
    <row r="19" spans="1:7" ht="12.75" customHeight="1">
      <c r="A19" s="28" t="s">
        <v>18</v>
      </c>
      <c r="B19" s="28"/>
      <c r="C19" s="28"/>
      <c r="D19" s="29">
        <f>SUM(G5:G17)</f>
        <v>0</v>
      </c>
      <c r="E19" s="29"/>
      <c r="F19" s="29"/>
      <c r="G19" s="29"/>
    </row>
    <row r="20" spans="1:7" ht="12.75" customHeight="1">
      <c r="A20" s="28" t="s">
        <v>20</v>
      </c>
      <c r="B20" s="28"/>
      <c r="C20" s="28"/>
      <c r="D20" s="29">
        <f>D19*0.21</f>
        <v>0</v>
      </c>
      <c r="E20" s="29"/>
      <c r="F20" s="29"/>
      <c r="G20" s="29"/>
    </row>
    <row r="21" spans="1:7" ht="12.75" customHeight="1">
      <c r="A21" s="28" t="s">
        <v>19</v>
      </c>
      <c r="B21" s="28"/>
      <c r="C21" s="28"/>
      <c r="D21" s="29">
        <f>D19+D20</f>
        <v>0</v>
      </c>
      <c r="E21" s="29"/>
      <c r="F21" s="29"/>
      <c r="G21" s="29"/>
    </row>
  </sheetData>
  <sheetProtection/>
  <mergeCells count="8">
    <mergeCell ref="A1:G1"/>
    <mergeCell ref="A19:C19"/>
    <mergeCell ref="A20:C20"/>
    <mergeCell ref="A21:C21"/>
    <mergeCell ref="D21:G21"/>
    <mergeCell ref="D19:G19"/>
    <mergeCell ref="D20:G20"/>
    <mergeCell ref="A18:G18"/>
  </mergeCells>
  <printOptions/>
  <pageMargins left="0.7" right="0.7" top="0.75" bottom="0.75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Mgr. Martin Chroust</cp:lastModifiedBy>
  <dcterms:created xsi:type="dcterms:W3CDTF">2013-03-19T16:38:19Z</dcterms:created>
  <dcterms:modified xsi:type="dcterms:W3CDTF">2021-02-10T12:34:37Z</dcterms:modified>
  <cp:category/>
  <cp:version/>
  <cp:contentType/>
  <cp:contentStatus/>
</cp:coreProperties>
</file>